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RAC3\Users\User\Documents\ŠPORT\LETO 2025\"/>
    </mc:Choice>
  </mc:AlternateContent>
  <xr:revisionPtr revIDLastSave="0" documentId="8_{DB2E65FF-CE1F-42AA-978A-978504C79838}" xr6:coauthVersionLast="47" xr6:coauthVersionMax="47" xr10:uidLastSave="{00000000-0000-0000-0000-000000000000}"/>
  <bookViews>
    <workbookView xWindow="-19320" yWindow="690" windowWidth="19440" windowHeight="15000" tabRatio="831" activeTab="1" xr2:uid="{00000000-000D-0000-FFFF-FFFF00000000}"/>
  </bookViews>
  <sheets>
    <sheet name="NASLOVNA STRAN" sheetId="14" r:id="rId1"/>
    <sheet name="SPLOŠNO" sheetId="6" r:id="rId2"/>
    <sheet name="IZJAVA" sheetId="1" r:id="rId3"/>
    <sheet name="INVESTICIJE" sheetId="13" r:id="rId4"/>
    <sheet name="OBR-A1" sheetId="2" r:id="rId5"/>
    <sheet name="OBR-A2" sheetId="3" r:id="rId6"/>
    <sheet name="OBR-B" sheetId="11" r:id="rId7"/>
    <sheet name="PRILOGA" sheetId="10" r:id="rId8"/>
    <sheet name="NAVODILA" sheetId="7" r:id="rId9"/>
    <sheet name="PREGLED " sheetId="9" state="hidden" r:id="rId10"/>
  </sheets>
  <definedNames>
    <definedName name="_xlnm.Print_Area" localSheetId="3">INVESTICIJE!$A$1:$F$34</definedName>
    <definedName name="_xlnm.Print_Area" localSheetId="2">IZJAVA!$A$1:$F$37</definedName>
    <definedName name="_xlnm.Print_Area" localSheetId="0">'NASLOVNA STRAN'!$A$1:$H$43</definedName>
    <definedName name="_xlnm.Print_Area" localSheetId="8">NAVODILA!$A$1:$I$98</definedName>
    <definedName name="_xlnm.Print_Area" localSheetId="4">'OBR-A1'!$A$1:$I$48</definedName>
    <definedName name="_xlnm.Print_Area" localSheetId="5">'OBR-A2'!$A$1:$I$38</definedName>
    <definedName name="_xlnm.Print_Area" localSheetId="6">'OBR-B'!$A$1:$I$30</definedName>
    <definedName name="_xlnm.Print_Area" localSheetId="9">'PREGLED '!$A$1:$I$42</definedName>
    <definedName name="_xlnm.Print_Area" localSheetId="7">PRILOGA!$A$1:$J$76</definedName>
    <definedName name="_xlnm.Print_Area" localSheetId="1">SPLOŠNO!$A$1:$H$44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13" l="1"/>
  <c r="B2" i="13"/>
  <c r="G22" i="6" l="1"/>
  <c r="B2" i="7"/>
  <c r="B2" i="11"/>
  <c r="B2" i="3"/>
  <c r="B2" i="2"/>
  <c r="B2" i="1"/>
  <c r="E2" i="11"/>
  <c r="H2" i="10"/>
  <c r="B2" i="10"/>
  <c r="I17" i="10"/>
  <c r="E2" i="3" l="1"/>
  <c r="E2" i="2"/>
  <c r="D2" i="1"/>
  <c r="D14" i="9" l="1"/>
  <c r="C14" i="9"/>
  <c r="D12" i="9"/>
  <c r="C12" i="9"/>
  <c r="H32" i="9" l="1"/>
  <c r="G32" i="9"/>
  <c r="H31" i="9"/>
  <c r="G31" i="9"/>
  <c r="F32" i="9"/>
  <c r="F31" i="9"/>
  <c r="G33" i="9" l="1"/>
  <c r="H33" i="9"/>
  <c r="H27" i="9"/>
  <c r="G27" i="9"/>
  <c r="H26" i="9"/>
  <c r="G26" i="9"/>
  <c r="H25" i="9"/>
  <c r="G25" i="9"/>
  <c r="F27" i="9"/>
  <c r="F26" i="9"/>
  <c r="F25" i="9"/>
  <c r="D25" i="9"/>
  <c r="D26" i="9" s="1"/>
  <c r="C25" i="9"/>
  <c r="C26" i="9" s="1"/>
  <c r="H19" i="9"/>
  <c r="G19" i="9"/>
  <c r="H18" i="9"/>
  <c r="G18" i="9"/>
  <c r="H17" i="9"/>
  <c r="G17" i="9"/>
  <c r="H15" i="9"/>
  <c r="H14" i="9"/>
  <c r="H13" i="9"/>
  <c r="H12" i="9"/>
  <c r="H11" i="9"/>
  <c r="H10" i="9"/>
  <c r="H9" i="9"/>
  <c r="H8" i="9"/>
  <c r="G12" i="9"/>
  <c r="G11" i="9"/>
  <c r="G10" i="9"/>
  <c r="G9" i="9"/>
  <c r="G8" i="9"/>
  <c r="G15" i="9"/>
  <c r="G14" i="9"/>
  <c r="G13" i="9"/>
  <c r="D10" i="9"/>
  <c r="D9" i="9"/>
  <c r="D8" i="9"/>
  <c r="C10" i="9"/>
  <c r="C9" i="9"/>
  <c r="C8" i="9"/>
  <c r="B4" i="9"/>
  <c r="G20" i="9" l="1"/>
  <c r="H20" i="9"/>
  <c r="G28" i="9"/>
  <c r="H28" i="9"/>
  <c r="H16" i="9"/>
  <c r="G16" i="9"/>
  <c r="C11" i="9"/>
  <c r="D11" i="9"/>
  <c r="H22" i="9" l="1"/>
  <c r="G22" i="9"/>
  <c r="D15" i="9"/>
  <c r="C15" i="9"/>
  <c r="D13" i="9"/>
  <c r="C13" i="9"/>
  <c r="F32" i="6"/>
  <c r="E32" i="6"/>
  <c r="G23" i="6"/>
  <c r="D33" i="9" s="1"/>
  <c r="D32" i="9"/>
  <c r="G28" i="6" l="1"/>
  <c r="G26" i="6"/>
  <c r="D22" i="9"/>
  <c r="C22" i="9"/>
  <c r="G27" i="6"/>
  <c r="G31" i="6"/>
  <c r="G29" i="6"/>
  <c r="G30" i="6"/>
  <c r="H37" i="9" l="1"/>
  <c r="H38" i="9"/>
  <c r="D38" i="9"/>
  <c r="G32" i="6"/>
  <c r="D37" i="9"/>
</calcChain>
</file>

<file path=xl/sharedStrings.xml><?xml version="1.0" encoding="utf-8"?>
<sst xmlns="http://schemas.openxmlformats.org/spreadsheetml/2006/main" count="491" uniqueCount="275">
  <si>
    <t>točen naslov:</t>
  </si>
  <si>
    <t>telefonska številka:</t>
  </si>
  <si>
    <t>e-naslov:</t>
  </si>
  <si>
    <t>davčna številka (DŠ):</t>
  </si>
  <si>
    <t>matična številka (MŠ):</t>
  </si>
  <si>
    <t>KONTAKT</t>
  </si>
  <si>
    <t>VSI (M/Ž)                          (20 - 35 let)</t>
  </si>
  <si>
    <t>VSI (M/Ž)                          (nad 35 let)</t>
  </si>
  <si>
    <t>VSI SKUPAJ</t>
  </si>
  <si>
    <t>ČLANSTVO</t>
  </si>
  <si>
    <t>VIRI SREDSTEV</t>
  </si>
  <si>
    <t>datum:</t>
  </si>
  <si>
    <t>NAVODILO ZA IZPOLNJEVANJE:</t>
  </si>
  <si>
    <t>2.</t>
  </si>
  <si>
    <t>3.</t>
  </si>
  <si>
    <t>4.</t>
  </si>
  <si>
    <t>DA</t>
  </si>
  <si>
    <t>NE</t>
  </si>
  <si>
    <t>1.</t>
  </si>
  <si>
    <t>so vse navedbe v prijavi resnične in ustrezajo dejanskemu stanju.</t>
  </si>
  <si>
    <t>dovoljujemo naročniku, da osebne podatke o udeležencih programov, ki so posredovani ob prijavi na JR, obdeluje za potrebe lastnih evidenc.</t>
  </si>
  <si>
    <t>5.</t>
  </si>
  <si>
    <r>
      <t xml:space="preserve">imamo status športnega društva, katerega člani plačujejo članarino in imamo urejeno evidenco članstva in evidenco udeležencev športnih programov.                                                                                                                                    </t>
    </r>
    <r>
      <rPr>
        <sz val="11"/>
        <color rgb="FF002060"/>
        <rFont val="Calibri"/>
        <family val="2"/>
        <charset val="238"/>
        <scheme val="minor"/>
      </rPr>
      <t>(velja za izvajalce zasebnega prava registrirane po Zakonu o društvih)</t>
    </r>
  </si>
  <si>
    <t>6.</t>
  </si>
  <si>
    <t>NAZIV PROGRAMA</t>
  </si>
  <si>
    <t xml:space="preserve">ŠPORTNA PANOGA                                </t>
  </si>
  <si>
    <t>programi ŠTEVILO</t>
  </si>
  <si>
    <t>vključeni ŠTEVILO</t>
  </si>
  <si>
    <t>seznam</t>
  </si>
  <si>
    <t>NAVODILA ZA IZPOLNJEVANJE OBRAZCA "OBR-A1"</t>
  </si>
  <si>
    <t>IZBOR ŠPORTNE PANOGE:</t>
  </si>
  <si>
    <t>IZBOR ŠTEVILA PROGRAMOV:</t>
  </si>
  <si>
    <t>PRIJAVA ŠTEVILA UDELEŽENCEV:</t>
  </si>
  <si>
    <t>OBVEZNE PRILOGE:</t>
  </si>
  <si>
    <t xml:space="preserve">POSEBNO OPOZORILO: </t>
  </si>
  <si>
    <t>Noben udeleženec vadbe ne more biti hkrati prijavljen v dveh ali večih vadbenih skupinah istega izvajalca!</t>
  </si>
  <si>
    <t>NAVODILA ZA IZPOLNJEVANJE OBRAZCA "OBR-A2"</t>
  </si>
  <si>
    <t xml:space="preserve">PRILOGE K PRIJAVI CELOLETNIH ŠPORTNIH PROGRAMOV </t>
  </si>
  <si>
    <t>VADBENA SKUPINA:</t>
  </si>
  <si>
    <t xml:space="preserve">ŠTEVILO VKLJUČENIH </t>
  </si>
  <si>
    <r>
      <t xml:space="preserve"> OBDOBJE VADBE                                               </t>
    </r>
    <r>
      <rPr>
        <sz val="8"/>
        <color theme="1"/>
        <rFont val="Calibri"/>
        <family val="2"/>
        <charset val="238"/>
        <scheme val="minor"/>
      </rPr>
      <t>(letni čas; mesec)</t>
    </r>
  </si>
  <si>
    <r>
      <rPr>
        <sz val="11"/>
        <color theme="1"/>
        <rFont val="Calibri"/>
        <family val="2"/>
        <charset val="238"/>
        <scheme val="minor"/>
      </rPr>
      <t xml:space="preserve">TERMIN </t>
    </r>
    <r>
      <rPr>
        <sz val="10"/>
        <color theme="1"/>
        <rFont val="Calibri"/>
        <family val="2"/>
        <charset val="238"/>
        <scheme val="minor"/>
      </rPr>
      <t xml:space="preserve">                                      </t>
    </r>
    <r>
      <rPr>
        <sz val="8"/>
        <color theme="1"/>
        <rFont val="Calibri"/>
        <family val="2"/>
        <charset val="238"/>
        <scheme val="minor"/>
      </rPr>
      <t xml:space="preserve">     (dan v tednu)</t>
    </r>
  </si>
  <si>
    <r>
      <rPr>
        <sz val="11"/>
        <color theme="1"/>
        <rFont val="Calibri"/>
        <family val="2"/>
        <charset val="238"/>
        <scheme val="minor"/>
      </rPr>
      <t xml:space="preserve">URA  </t>
    </r>
    <r>
      <rPr>
        <sz val="10"/>
        <color theme="1"/>
        <rFont val="Calibri"/>
        <family val="2"/>
        <charset val="238"/>
        <scheme val="minor"/>
      </rPr>
      <t xml:space="preserve">                                                      </t>
    </r>
    <r>
      <rPr>
        <sz val="8"/>
        <color theme="1"/>
        <rFont val="Calibri"/>
        <family val="2"/>
        <charset val="238"/>
        <scheme val="minor"/>
      </rPr>
      <t xml:space="preserve">    (od - do)</t>
    </r>
  </si>
  <si>
    <r>
      <rPr>
        <sz val="11"/>
        <color theme="1"/>
        <rFont val="Calibri"/>
        <family val="2"/>
        <charset val="238"/>
        <scheme val="minor"/>
      </rPr>
      <t xml:space="preserve">SKUPAJ UR </t>
    </r>
    <r>
      <rPr>
        <sz val="10"/>
        <color theme="1"/>
        <rFont val="Calibri"/>
        <family val="2"/>
        <charset val="238"/>
        <scheme val="minor"/>
      </rPr>
      <t xml:space="preserve">                       </t>
    </r>
    <r>
      <rPr>
        <sz val="8"/>
        <color theme="1"/>
        <rFont val="Calibri"/>
        <family val="2"/>
        <charset val="238"/>
        <scheme val="minor"/>
      </rPr>
      <t xml:space="preserve">  (na letni ravni)</t>
    </r>
  </si>
  <si>
    <t xml:space="preserve">STROKOVNI KADER </t>
  </si>
  <si>
    <t>PRIIMEK IN IME TRENERJA:</t>
  </si>
  <si>
    <t>STROKOVNI NAZIV:</t>
  </si>
  <si>
    <t>NASLOV SPLETNE POVEZAVE:</t>
  </si>
  <si>
    <t>SEZNAM VKLJUČENIH V PROGRAM</t>
  </si>
  <si>
    <t xml:space="preserve">PRIIMEK in IME </t>
  </si>
  <si>
    <t>LETO ROJSTVA</t>
  </si>
  <si>
    <t>OBČINA STALEGA BIVALIŠČA</t>
  </si>
  <si>
    <t>ZA PRAVILNOST PODATKOV ODGOVARJA:</t>
  </si>
  <si>
    <t>VIŠINA MESEČNEGA PRISPEVKA NA UDELEŽENCA PROGRAMA:</t>
  </si>
  <si>
    <t xml:space="preserve">PRIIMEK IN IME: </t>
  </si>
  <si>
    <t>PODATKE VPISUJETE SAMO V POLJA OBARVANA Z</t>
  </si>
  <si>
    <t>ŠPORTNI OBJEKTI:</t>
  </si>
  <si>
    <t>STROKOVNI KADER:</t>
  </si>
  <si>
    <t xml:space="preserve">Vpišite podatke o trenerju, ki vodi skupino in o njegovi strokovni usposobljenosti! </t>
  </si>
  <si>
    <t>REZULTATI:</t>
  </si>
  <si>
    <t>SEZNAM VKLJUČENIH:</t>
  </si>
  <si>
    <t>PRISPEVEK NA UDELEŽENCA PROGRAMA:</t>
  </si>
  <si>
    <t xml:space="preserve">Vpišite mesečni znesek prispevka (VADNINE), ki ga za sodelovanje v programu prispevajo udeleženci (ali njihovi starši). </t>
  </si>
  <si>
    <t xml:space="preserve">PRILOGE K PRIJAVI </t>
  </si>
  <si>
    <t>VRSTA DEJAVNOSTI</t>
  </si>
  <si>
    <t>projekti ŠTEVILO</t>
  </si>
  <si>
    <t>IZVAJALEC</t>
  </si>
  <si>
    <t>POTRDILO - SEZNAM</t>
  </si>
  <si>
    <t xml:space="preserve">leta neprekinjenega delovanja </t>
  </si>
  <si>
    <t>članstvo s plačano članarino</t>
  </si>
  <si>
    <t>seznam članov</t>
  </si>
  <si>
    <t>število pri NPŠZ registriranih tekmovalcev</t>
  </si>
  <si>
    <t>prireditve ŠTEVILO</t>
  </si>
  <si>
    <t>NAVODILA ZA IZPOLNJEVANJE</t>
  </si>
  <si>
    <t>PRIJAVLJENE DEJAVNOSTI:</t>
  </si>
  <si>
    <t>SKUPAJ RAZVOJNE DEJAVNOSTI:</t>
  </si>
  <si>
    <t>PRIJAVLJENO DELOVANJE DRUŠTEV:</t>
  </si>
  <si>
    <t>SKUPAJ REKREACIJA:</t>
  </si>
  <si>
    <t>PREGLED KAZALCEV PRIČAKOVANEGA FINANCIRANJA</t>
  </si>
  <si>
    <t>NA PROGRAM</t>
  </si>
  <si>
    <t>SKUPAJ PROSTOČASNI PROGRAMI: DRUŠTVA</t>
  </si>
  <si>
    <t>SKUPAJ TEKMOVALNI PROGRAMI DRUŠTVA:</t>
  </si>
  <si>
    <t>OSNOVNI PODATKI O VLAGATELJU</t>
  </si>
  <si>
    <t>OBR.: SPLOŠNO</t>
  </si>
  <si>
    <t>OBČINA MENGEŠ</t>
  </si>
  <si>
    <t>polni naziv VLAGATELJA:</t>
  </si>
  <si>
    <t>pošta - KRAJ</t>
  </si>
  <si>
    <t>številka transakcijskega računa:</t>
  </si>
  <si>
    <t>VSI (M/Ž)                        (do 19 let)</t>
  </si>
  <si>
    <t>funkcija, ki jo opravlja pri VLAGATELJU:</t>
  </si>
  <si>
    <t>VLAGATELJ</t>
  </si>
  <si>
    <t>priimek in ime ODGOVORNE OSEBE:</t>
  </si>
  <si>
    <t>priimek in ime KONTAKTNE OSEBE:</t>
  </si>
  <si>
    <t>IZJAVA O SPREJEMANJU IN IZPOLNJEVANJU POGOJEV JAVNEGA RAZPISA</t>
  </si>
  <si>
    <t>OBR.: IZJAVA</t>
  </si>
  <si>
    <t>proti nam ni bila izdana pravnomočna sodna ali upravna odločba, s katero bi nam prepovedali opravljati dejavnost, ki je predmet tega javnega razpisa.</t>
  </si>
  <si>
    <t xml:space="preserve">imamo zagotovljene materialne, prostorske in orgranizacijske pogoje za uresničitev športnih programov in področij. </t>
  </si>
  <si>
    <t>obvezujemo se, da bomo za izvajanje športnih programov zagotovili strokovni kader z ustrezno športno izobrazbo in/ali usposobljenostjo.</t>
  </si>
  <si>
    <t>OBRAZEC: A1</t>
  </si>
  <si>
    <t>OBRAZEC: B</t>
  </si>
  <si>
    <t>OBRAZEC: A2</t>
  </si>
  <si>
    <t>PODATKE VNAŠATE SAMO V POLJA OBARVANA Z</t>
  </si>
  <si>
    <t>NAVODILO ZA IZPOLNJEVANJE OBRAZCA "SPLOŠNO"</t>
  </si>
  <si>
    <t>NAVODILA ZA IZPOLNJEVANJE OBRAZCA "OBR-B"</t>
  </si>
  <si>
    <t>v tabelo vnesite podatke o vključenih v vadbeno skupino (priimek in ime, letnica rojstva, občina stalnega bivališča).</t>
  </si>
  <si>
    <t>SKUPNI PREGLED PRIJAVLJENIH ŠPORTIH PROGRAMOV IN PODROČIJ ŠPORTA</t>
  </si>
  <si>
    <t>PRIJAVLJENI PROSTOČASNI PROGRAMI:</t>
  </si>
  <si>
    <t>PRIJAVLJENI TEKMOVALNI PROGRAMI:</t>
  </si>
  <si>
    <t>celoletni športni programi - do 5/6 let</t>
  </si>
  <si>
    <t>celoletna pripravljalna skupina: U-6; U-7</t>
  </si>
  <si>
    <t>celoletni športni programi - do 14/15 let</t>
  </si>
  <si>
    <t>celoletna pripravljalna skupina: U-8; U-9</t>
  </si>
  <si>
    <t>celoletni športni programi - do 18/19 let</t>
  </si>
  <si>
    <t>celoletna pripravljalna skupina: U-10; U-11</t>
  </si>
  <si>
    <t>celoletna tekmovalna skupina: U-12; U-13</t>
  </si>
  <si>
    <t>celoletna tekmovalna skupina: U-14; U-15</t>
  </si>
  <si>
    <t>celoletna tekmovalna skupina: U-16; U-17</t>
  </si>
  <si>
    <t>celoletna športna vadba starejših</t>
  </si>
  <si>
    <t>celoletna tekmovalna skupina: U-18; U-19</t>
  </si>
  <si>
    <t>SKUPAJ ŠPORT STAREJŠIH:</t>
  </si>
  <si>
    <t>kategorizirani športniki MLR, PR</t>
  </si>
  <si>
    <t>SKUPAJ ŠVOM USMERJENI V KŠ/VŠ:</t>
  </si>
  <si>
    <t>KŠ: uporaba objekta</t>
  </si>
  <si>
    <t>kategorizirani športniki DR</t>
  </si>
  <si>
    <t>VŠ: kategorizirani MR</t>
  </si>
  <si>
    <t>SKUPAJ VRHUNSKI ŠPORT</t>
  </si>
  <si>
    <t>izpopolnjevanje: LICENČNI SEMINARJI</t>
  </si>
  <si>
    <t>JAVNI VIRI</t>
  </si>
  <si>
    <t>ZASEBNI VIRI:</t>
  </si>
  <si>
    <t>PRIJAVLJENE ŠPORTNE PRIREDITVE:</t>
  </si>
  <si>
    <t>prireditev ŠTEVILO</t>
  </si>
  <si>
    <t>NA OSEBO</t>
  </si>
  <si>
    <t>SKUPAJ IZVEDBA ŠPORTNIH PRIREDITEV:</t>
  </si>
  <si>
    <t>celoletni športnorekreativni programi</t>
  </si>
  <si>
    <t>G: MEN-01</t>
  </si>
  <si>
    <t>PRIJAVLJENA UDELEŽBA NA MT</t>
  </si>
  <si>
    <t>LPŠ 2019: PRIJAVA NA JR</t>
  </si>
  <si>
    <t>SKUPAJ UDELEŽBA NA MT</t>
  </si>
  <si>
    <t>JAVNI: občinski proračun za ŠPORTNE PROGRAME:</t>
  </si>
  <si>
    <t>JAVNI: sredstva FŠO (FUNDACIJA):</t>
  </si>
  <si>
    <t>ZASEBNI: sredstva ČLANARIN:</t>
  </si>
  <si>
    <t>ZASEBNI: sredstva VADNIN/ŠOLNIN/PRIJAVNIN:</t>
  </si>
  <si>
    <t>ZASEBNI: sredstva POKROVITELJEV/DONATORJEV:</t>
  </si>
  <si>
    <t>ZASEBNI: sredstva DRUGI VIRI:</t>
  </si>
  <si>
    <t>SKUPAJ SREDSTVA PO FINANČNEM PLANU:</t>
  </si>
  <si>
    <t>člani društva S PLAČANO ČLANARINO:</t>
  </si>
  <si>
    <t>NASLOV NA OVOJNICI (PRIMER)</t>
  </si>
  <si>
    <t>dovoljujemo predstavniku Občine in/ali od nje pooblaščeni organizaciji, da lahko kadarkoli v času trajanja pogodbe resničnost navedenih podatkov preveri.</t>
  </si>
  <si>
    <t>PROTIKORUPCIJSKA IZJAVA:</t>
  </si>
  <si>
    <t>Izjavljam, da je navedba protikorupcijske izjave točna:</t>
  </si>
  <si>
    <t>žig in podpis zakonitega zastopnika:</t>
  </si>
  <si>
    <t>IZJAVA O OBDELAVI OSEBNIH PODATKOV VLAGATELJA:</t>
  </si>
  <si>
    <t>Izjavljam, da sem seznanjen z namenom obdelave mojih osebnih podatkov, ki jih navajam v tej vlogi:</t>
  </si>
  <si>
    <t>V primeru SPREJEMANJA in IZPOLNJEVANJA pogojev javnega razpisa PRAVILOMA vpišete "DA"!</t>
  </si>
  <si>
    <t>Obrazec "IZJAVA" mora OBVEZNO podpisati PREDSEDNIK in/ali ZAKONITI ZASTOPNIK vlagatelja!</t>
  </si>
  <si>
    <t>V poglavju "VLAGATELJ" in "KONTAKT" vpišite zahtevane podatke o prijavitelju in kontaktni osebi.</t>
  </si>
  <si>
    <t>V poglavju "ČLANSTVO" vnesite podatke o starostnih skupinah članstva in registriranih tekmovalcih.</t>
  </si>
  <si>
    <t>V polje "vlogo izpolnil" vpišite ime in priimek osebe, dokument lastnoročno podpišite in žigosajte!</t>
  </si>
  <si>
    <t>V polje "datum" vpišite datum izpolnitve vloge!</t>
  </si>
  <si>
    <r>
      <rPr>
        <sz val="12"/>
        <color rgb="FF002060"/>
        <rFont val="Calibri"/>
        <family val="2"/>
        <charset val="238"/>
        <scheme val="minor"/>
      </rPr>
      <t>SPREJEMANJE POGOJEV JAVNEGA RAZPISA</t>
    </r>
    <r>
      <rPr>
        <sz val="12"/>
        <rFont val="Calibri"/>
        <family val="2"/>
        <charset val="238"/>
        <scheme val="minor"/>
      </rPr>
      <t>: S podpisom in žigom na tej izjavi potrjujemo, da:</t>
    </r>
  </si>
  <si>
    <r>
      <rPr>
        <sz val="12"/>
        <color rgb="FF002060"/>
        <rFont val="Calibri"/>
        <family val="2"/>
        <charset val="238"/>
        <scheme val="minor"/>
      </rPr>
      <t>IZPOLNJEVANJE POGOJEV JAVNEGA RAZPISA</t>
    </r>
    <r>
      <rPr>
        <sz val="12"/>
        <rFont val="Calibri"/>
        <family val="2"/>
        <charset val="238"/>
        <scheme val="minor"/>
      </rPr>
      <t>: Pod kazensko in materialno odgovornostjo izjavljamo, da:</t>
    </r>
  </si>
  <si>
    <r>
      <t xml:space="preserve"> OBJEKT </t>
    </r>
    <r>
      <rPr>
        <sz val="8"/>
        <color rgb="FF002060"/>
        <rFont val="Calibri"/>
        <family val="2"/>
        <charset val="238"/>
        <scheme val="minor"/>
      </rPr>
      <t>vadba</t>
    </r>
  </si>
  <si>
    <r>
      <t xml:space="preserve"> KADER </t>
    </r>
    <r>
      <rPr>
        <sz val="8"/>
        <color rgb="FF002060"/>
        <rFont val="Calibri"/>
        <family val="2"/>
        <charset val="238"/>
        <scheme val="minor"/>
      </rPr>
      <t>izobrazba</t>
    </r>
  </si>
  <si>
    <t xml:space="preserve">V rubriki "vključeni ŠTEVILO" s številko vpišite VSE udeležence v prijavljenem programu. </t>
  </si>
  <si>
    <r>
      <rPr>
        <sz val="12"/>
        <color theme="1"/>
        <rFont val="Calibri"/>
        <family val="2"/>
        <charset val="238"/>
        <scheme val="minor"/>
      </rPr>
      <t xml:space="preserve">ŠPORTNI OBJEKT    </t>
    </r>
    <r>
      <rPr>
        <sz val="11"/>
        <color theme="1"/>
        <rFont val="Calibri"/>
        <family val="2"/>
        <charset val="238"/>
        <scheme val="minor"/>
      </rPr>
      <t xml:space="preserve">                                                  </t>
    </r>
    <r>
      <rPr>
        <sz val="8"/>
        <color theme="1"/>
        <rFont val="Calibri"/>
        <family val="2"/>
        <charset val="238"/>
        <scheme val="minor"/>
      </rPr>
      <t xml:space="preserve">  (naziv objekta)                                                                                              </t>
    </r>
  </si>
  <si>
    <t>Vpišite podatke o športnih objektih, v/na katerih vadi izbrana skupina (posebej označite, če skupina vadi na več objektih v različnih obdobjih leta: primer: OBDOBJE VADBE:  maj-september). Vpišite podatke še o dnevih vadbe in terminih. V stolpcu "SKUPAJ UR" vpišite podatek o predvideni letni uporabi objekta (v obdobju in po dnevu).</t>
  </si>
  <si>
    <t>SKUPAJ ŠVOM PROSTOČASNO:</t>
  </si>
  <si>
    <r>
      <t xml:space="preserve">PRIČAKOVANA VIŠINA PRORAČUNSKIH SREDSTEV: </t>
    </r>
    <r>
      <rPr>
        <b/>
        <sz val="8"/>
        <color rgb="FF002060"/>
        <rFont val="Calibri"/>
        <family val="2"/>
        <charset val="238"/>
        <scheme val="minor"/>
      </rPr>
      <t>2020</t>
    </r>
    <r>
      <rPr>
        <sz val="8"/>
        <color rgb="FF002060"/>
        <rFont val="Calibri"/>
        <family val="2"/>
        <charset val="238"/>
        <scheme val="minor"/>
      </rPr>
      <t xml:space="preserve"> (upoštevana sredstva za programe - brez objektov)</t>
    </r>
  </si>
  <si>
    <t>RAZMERJE MED PRIČAKOVANIMI VIRI FINANCIRANJA IZVAJALCA (2020 - VSA SREDSTVA)</t>
  </si>
  <si>
    <t>ŠV-PRO: celoletni prostočasni programi</t>
  </si>
  <si>
    <t>PRILOGE (obrazec PRILOGA)</t>
  </si>
  <si>
    <t>ŠV-PRI: celoletni pripravljalni programi</t>
  </si>
  <si>
    <t>Za vsako prijavljeno vadbeno skupino CELOLETNE VADBE je potrebno POSEBEJ izpolniti obrazec "PRILOGA" in ga priložiti!</t>
  </si>
  <si>
    <t>ŠV-USM: kategorizirani športniki MLR</t>
  </si>
  <si>
    <t xml:space="preserve">KŠ: celoletni tekmovalni programi </t>
  </si>
  <si>
    <t xml:space="preserve">veljavni seznam na dan objave JR:    OBVESTILA OKS-ZŠZ </t>
  </si>
  <si>
    <t>OBRAZEC: PRILOGA</t>
  </si>
  <si>
    <t>IZPOLNJEN OBRAZEC "PRILOGA" JE OBVEZEN ZA VSAKO PRIJAVLJENO VADBENO SKUPINO POSEBEJ!</t>
  </si>
  <si>
    <t>NAVODILA ZA IZPOLNJEVANJE OBRAZCA "PRILOGA"</t>
  </si>
  <si>
    <t>V prvo prazno polje vpišite ime skupine, za katero izpolnjujete PRILOGA (primer: NOGOMET; U-15); v drugo prazno polje pa vpišite število vključenih v to vadbeno skupino!</t>
  </si>
  <si>
    <t>SKUPAJ NA LETNI RAVNI:</t>
  </si>
  <si>
    <t>OBVEZNA PRILOGA: kopija diplome                                                                    (če kader še nima ODLOČBE MIZŠ)!</t>
  </si>
  <si>
    <t>REZULTATI</t>
  </si>
  <si>
    <t>z.št</t>
  </si>
  <si>
    <t>Z.ŠT.</t>
  </si>
  <si>
    <t>Za vsako nadaljnjo vadbeno skupino KOPIRAJTE ZAVIHEK (LIST)! To storite tako, da z desno tipko miške kliknete na zavihek "PRILOGA" (spodaj), v "meniju" izberete PREMAKNI ALI KOPIRAJ, odkljukate USTVARI KOPIJO, poiščete opcijo (PREMAKNI NA KONEC) in potrdite z V REDU! Ustvari se nov zavihek PRILOGA (2), ki ga lahko poljubno preimenujete!</t>
  </si>
  <si>
    <t>V prvo prazno polje vpišite ime skupine, za katero izpolnjujete obrazec PRILOGA (primer: NOGOMET; U-15); v drugo prazno polje pa vpišite število vključenih v to vadbeno skupino!</t>
  </si>
  <si>
    <r>
      <t xml:space="preserve">Vpišite podatke o športnih objektih, v/na katerih vadi izbrana skupina (posebej označite, če skupina vadi na več objektih v različnih </t>
    </r>
    <r>
      <rPr>
        <u/>
        <sz val="10.5"/>
        <color rgb="FF002060"/>
        <rFont val="Calibri"/>
        <family val="2"/>
        <charset val="238"/>
        <scheme val="minor"/>
      </rPr>
      <t>obdobjih leta</t>
    </r>
    <r>
      <rPr>
        <sz val="10.5"/>
        <color rgb="FF002060"/>
        <rFont val="Calibri"/>
        <family val="2"/>
        <charset val="238"/>
        <scheme val="minor"/>
      </rPr>
      <t>: primer:  marec-oktober - zunanje igrišče; november - februar: telovadnica). Vpišite podatke še o dnevih vadbe in terminih. V stolpcu "SKUPAJ UR" vpišite podatek o predvideni letni uporabi objekta (v obdobju in po dnevu).</t>
    </r>
  </si>
  <si>
    <t>Vpišite podatke o trenerju. Strokovno izobrazbo/usposobljenost (po ZŠpo-1) dokažete z odločbo MIZŠ o vpisu v razvid strokovnih delavcev v športu (pod "strokovni naziv" vpišite številko odločbe MIZŠ). V primeru, da odločbe (še) nimate, pa obvezno priložite kopijo dokumenta, ki dokazuje strokovno usposobljenost za delo v športu!</t>
  </si>
  <si>
    <t>ZA SKUPINE ŠV-USM in KŠ: vpišite spletno povezavo, kjer so na voljo rezultati skupine/posameznikov (praviloma: spletna stran NPŠZ)! Pri udeležencih skupin ŠV-USM in KŠ bodo upoštevani samo skladno z ZŠpo-1 REGISTRIRANI ŠPORTNIKI.</t>
  </si>
  <si>
    <t>ODGOVORNA OSEBA:</t>
  </si>
  <si>
    <t>Vpišite priimek in ime osebe, ki jamči za pravilnost vnesenih podatkov.</t>
  </si>
  <si>
    <t>vlogo izpolnil:                                                                                               ime in priimek:                                                                                            ŽIG in PODPIS</t>
  </si>
  <si>
    <t>če je pogoj izpolnjen, v prvo prazno kolono vpišite DA, v nasprotnem primeru v drugo NE!</t>
  </si>
  <si>
    <t>ŠPORTNI PROGRAMI ŠV-PRO, ŠV-PRI, RE, ŠSTA</t>
  </si>
  <si>
    <r>
      <t xml:space="preserve">SEZNAM </t>
    </r>
    <r>
      <rPr>
        <sz val="8"/>
        <color rgb="FF002060"/>
        <rFont val="Calibri"/>
        <family val="2"/>
        <charset val="238"/>
        <scheme val="minor"/>
      </rPr>
      <t xml:space="preserve">udeleženi </t>
    </r>
  </si>
  <si>
    <t>odločba</t>
  </si>
  <si>
    <t>ŠV-PRO: prostočasni program 7 do 19 let</t>
  </si>
  <si>
    <t>ŠV-PRI: celoletni programi U-7</t>
  </si>
  <si>
    <t>ŠV-PRI: celoletni programi U-8</t>
  </si>
  <si>
    <t>ŠV-PRI: celoletni programi U-9</t>
  </si>
  <si>
    <t>ŠV-PRI: celoletni programi U-10</t>
  </si>
  <si>
    <t>ŠV-PRI: celoletni programi U-11</t>
  </si>
  <si>
    <t>ŠV-PRI: celoletni programi U-12</t>
  </si>
  <si>
    <t>RE: športnorekreativni program odrasli</t>
  </si>
  <si>
    <t>ŠSTA: celoletni športnorekreativni programi starejšh</t>
  </si>
  <si>
    <t>ŠSTA: športnorekreativni program starejši</t>
  </si>
  <si>
    <t>Obrazec izpolnjujejo izvajalci CELOLETNIH športnih programov (ŠV-PRO, ŠV-PRI, RE, ŠSTA)!</t>
  </si>
  <si>
    <t>V razdelku "PRILOGE (obrazec: PRILOGA)" so zapisani vse zahtevani dokumenti, ki jih morate priložiti!</t>
  </si>
  <si>
    <t>Vpišite športno panogo, ki jo trenira skupina (primer: NOGOMET). Če programa ne prijavljate, pustite polje prazno!</t>
  </si>
  <si>
    <t>Pod "programi ŠTEVILO"  vpišite 1, če program izvajate, ali pustite prazno, če programa ne prijavljate!</t>
  </si>
  <si>
    <t>ŠPORTNI PROGRAMI ŠV-USM, KŠ, VŠ</t>
  </si>
  <si>
    <t xml:space="preserve">ŠV-USM: celoletni tekmovalni programi </t>
  </si>
  <si>
    <t>ŠV-USM: tekmovalni program U-13</t>
  </si>
  <si>
    <t>ŠV-USM: tekmovalni program U-15</t>
  </si>
  <si>
    <t>ŠV-USM: tekmovalni program U-17</t>
  </si>
  <si>
    <t>ŠV-USM: tekmovalni program U-19</t>
  </si>
  <si>
    <t>Obrazec izpolnjujejo izvajalci CELOLETNIH športnih programov (ŠV-USM, KŠ, VŠ)!</t>
  </si>
  <si>
    <t>V programe ŠV-USM, KŠ, VŠ lahko prijavite le ŠPORTNIKE, ki so REGISTRIRANI v skladu z ZŠpo-1 (aktualni seznam registriranih: www.olympic.si, dan objave JR). Pri KATEGORIZIRANIH se upošteva aktualni seznam kategoriziranih: www.olympic.si.</t>
  </si>
  <si>
    <t>Pod "vključeni ŠTEVILO" s številko vpišite VSE udeležence programa. V obrazcu PRILOGA jih poimensko navedite!</t>
  </si>
  <si>
    <t>ORGANIZIRANOST V ŠPORTU:</t>
  </si>
  <si>
    <t>ŠTEVILO ČLANI</t>
  </si>
  <si>
    <t>ORGANIZIRANOST V ŠPORTU</t>
  </si>
  <si>
    <t>REGISTRIRANI športniki (OKS-ZŠZ)</t>
  </si>
  <si>
    <t>OBČINA PUCONCI</t>
  </si>
  <si>
    <t>nimamo neporavnanih zapadlih obveznosti oziroma tekočih sodnih sporov z Občino Puconci ali z njo povezanimi pravnimi osebami.</t>
  </si>
  <si>
    <t>imamo sedež v občini Puconci, delujemo na območju občine Puconci in izvajamo športno dejavnost pretežno za prebivalce občine Puconci.</t>
  </si>
  <si>
    <t>V skladu s 35. in 36. členom Zakona o integriteti in preprečevanju korupcije odgovorna oseba/zakoniti zastopnik ni funkcionar Občine Puconci niti njegovi družinski člani niso člani poslovodstva in/ali niso neposredno ali preko drugih pravnih oseb z več kot 5 % deležem udeleženi pri ustanoviteljskih pravicah, upravljanju oziroma kapitalu.</t>
  </si>
  <si>
    <t>ŠV-PRO: prostočasni program do 6 let</t>
  </si>
  <si>
    <t>PUC-01</t>
  </si>
  <si>
    <t>NAVODILO ZA IZPOLNJEVANJE OBRAZCA "IZJAVA":</t>
  </si>
  <si>
    <t>Obrazec izpolnjujejo izvajalci CELOLETNIH športnih programov (ŠV-USM, KŠ)!</t>
  </si>
  <si>
    <t>V programe ŠV-USM, KŠ lahko prijavite le ŠPORTNIKE, ki so REGISTRIRANI v skladu z ZŠpo-1 (aktualni seznam registriranih: www.olympic.si, dan objave JR). Pri KATEGORIZIRANIH se upošteva aktualni seznam kategoriziranih: www.olympic.si.</t>
  </si>
  <si>
    <t>KŠ: tekmovalni program ČLANI</t>
  </si>
  <si>
    <t>KŠ: tekmovalni program ČLANICE</t>
  </si>
  <si>
    <t>a) članstvo v Športni zvezi Puconci</t>
  </si>
  <si>
    <t>b) ORGANIZIRANOST: delovanje OZ KMN Puconci</t>
  </si>
  <si>
    <t>a) ORGANIZIRANOST: delovanje športne zveze Puconci</t>
  </si>
  <si>
    <t>b) članstvo v OZ KMN Puconci</t>
  </si>
  <si>
    <t>ŠPORTNO DRUŠTVO PUCONCI</t>
  </si>
  <si>
    <t>Puconci 80</t>
  </si>
  <si>
    <t>9201 PUCONCI</t>
  </si>
  <si>
    <t>RAZVOJNI ZAVOD OBČINE PUCONCI</t>
  </si>
  <si>
    <t>Bodonci 7</t>
  </si>
  <si>
    <t>9265 BODONCI</t>
  </si>
  <si>
    <t>RAZVOJNI ZAVOD OBČINE PUCONCI, Bodonci 7, 9265 BODONCI</t>
  </si>
  <si>
    <t>V razdelku "PRILOGE (obrazec: PRILOGA)" so zapisani vsi zahtevani dokumenti, ki jih morate priložiti!</t>
  </si>
  <si>
    <t>Vse liste excelovega delovnega zvezka "RAZPISNI OBRAZCI" natisnite, priložite vse zahtevane priloge (potrdila, kopije diplom, rezultati…) in pošljite na naslov:</t>
  </si>
  <si>
    <t>Razvojni zavod Občine Puconci, Bodonci 7, 9265 Bodonci</t>
  </si>
  <si>
    <t>INVESTICIJE TER VZDRŽEVANJE ŠPORTNIH OBJEKTOV</t>
  </si>
  <si>
    <t>V primeru načrtovanih investicij navedite v rumena polja investicije. Po potrebi dodajte polja.</t>
  </si>
  <si>
    <t>Predvidena skupna vrednost investicij:</t>
  </si>
  <si>
    <t>NAVODILA ZA IZPOLNJEVANJE OBRAZCA "INVESTICIJE"</t>
  </si>
  <si>
    <t>Naziv vlagatelja:</t>
  </si>
  <si>
    <t>V tabelo vnesite podatke o vključenih v vadbeno skupino (priimek in ime, letnica rojstva, občina stalnega bivališča).</t>
  </si>
  <si>
    <t>PRIJAVA NA JAVNI RAZPIS ZA SOFINANCIRANJE LETNEGA PROGRAMA ŠPORTA IN INVESTICIJ TER VZDRŽEVANJA ŠPORTNIH OBJEKTOV V OBČINI PUCONCI ZA LETO 2025</t>
  </si>
  <si>
    <t>ROK: 14. 5. 2025</t>
  </si>
  <si>
    <t>LPŠ 2025:                                                         PRIJAVA NA JR</t>
  </si>
  <si>
    <t>financiranje 2024</t>
  </si>
  <si>
    <t>financiranje 2025 (OCENA)</t>
  </si>
  <si>
    <t>V poglavju "VIRI SREDSTEV" vnesite podatke iz finančne realizacije za leto 2024 in podatke o finančnih virih za leto 2025 (določba Odloka o zagotovljenih materialnih pogojih za izvedbo programa)!</t>
  </si>
  <si>
    <t>sprejemamo pogoje, ki so navedeni v Letnem programu športa v občini Puconci in v javnem razpisu za sofinanciranje LPŠ za leto 2025.</t>
  </si>
  <si>
    <t>Obdelava osebnih podatkov s strani Občine Puconci je skladno z določili 6. člena Splošne uredbe EU o varstvu podatkov (GDPR, 2016/679) potrebna pred sklenitvijo pogodbe o sofinanciranju LPŠ iz proračuna občine Puconci za leto 2025 in za izvajanje te iste pogodbe, katere pogodbena stranka je vlagatelj.</t>
  </si>
  <si>
    <r>
      <rPr>
        <sz val="12"/>
        <color rgb="FF002060"/>
        <rFont val="Calibri"/>
        <family val="2"/>
        <charset val="238"/>
        <scheme val="minor"/>
      </rPr>
      <t>V letu 2025 načrtujemo izvesti naslednje investicije</t>
    </r>
    <r>
      <rPr>
        <sz val="12"/>
        <rFont val="Calibri"/>
        <family val="2"/>
        <charset val="238"/>
        <scheme val="minor"/>
      </rPr>
      <t>:</t>
    </r>
  </si>
  <si>
    <t>POSEBNO OPOZORILO                                                                                                                                                      Rok za oddajo zahtevka za investicije ter vzdrževanje športnih objektov je 30. 11. 2025.                                                                                               Zahtevek je na voljo tudi na Razvojnem zavodu Občine Puconci.</t>
  </si>
  <si>
    <t>Po JR 2025 lahko vsak izvajalec prijavi: ŠV-USM: po en (1) program v vsaki starostni skupini (U-13; U-15; U-17; U-19) in KŠ: en (1) program (ločeno po spolu)! Pod "programi ŠTEVILO" vpišite 1, če program izvajate ali pustite prazno, če programa ne prijavljate!</t>
  </si>
  <si>
    <r>
      <t xml:space="preserve">Ne vpisujte NIČESAR! </t>
    </r>
    <r>
      <rPr>
        <sz val="10.5"/>
        <color rgb="FFC00000"/>
        <rFont val="Calibri"/>
        <family val="2"/>
        <charset val="238"/>
        <scheme val="minor"/>
      </rPr>
      <t>Obvezno pa priložite potrdilo ali seznam članov zveze (s plačano članarino v letu 2024 ali 2025):</t>
    </r>
  </si>
  <si>
    <t>Izpolnjena obrazca "SPLOŠNO" in "IZJAVA" natisnite, podpišite in žigosajte ter jo v tiskani obliki s PRIPOROČENO poštno pošiljko v roku za oddajo (to je 14. 5. 2025) pošljite na naslov:</t>
  </si>
  <si>
    <t>s pripisom: "JAVNI RAZPIS - ŠPORT 2025: NE ODPIRAJ!"</t>
  </si>
  <si>
    <t>V primeru načrtovanih investicij ter vzdrževanja športnih objektov  navedite v rumenih poljih načrtovane investicije in predvideno skupno vrednost. Če investicij ne načrtujete, obrazec ne izpolnite. Zahtevek za investicije je na voljo tudi na Razvojnem zavodu Občine Puconci. Rok za oddajo zahtevka je 30. 11. 2025.</t>
  </si>
  <si>
    <t xml:space="preserve">Po JR 2025 lahko vsak izvajalec prijavi največ po en (1) programa ŠV-PRO do 6 let, dva (2) programa v ŠV-PRO 7 do 19 let, po en program v vsaki starostni skupini ŠV-PRI, največ dva (2) programa v RE in največ en (1) program v ŠSTA. </t>
  </si>
  <si>
    <r>
      <t xml:space="preserve">Ne vpisujte NIČESAR! </t>
    </r>
    <r>
      <rPr>
        <sz val="10.5"/>
        <color rgb="FFC00000"/>
        <rFont val="Calibri"/>
        <family val="2"/>
        <charset val="238"/>
        <scheme val="minor"/>
      </rPr>
      <t>Obvezno pa priložite potrdilo ali seznam članov zveze (s plačano članarino v letu 2024 ali 2025)!</t>
    </r>
  </si>
  <si>
    <t>Priložite kopijo rezultatov, ki jih je skupina/posameznik dosegla v obdobju 2024/25 oziroma v letu 2025  in/ali vpišite povezavo do spletnega mesta, kjer je rezultate skupine/posameznikov možno preveriti (spletna stran NPŠZ)!</t>
  </si>
  <si>
    <t>"JAVNI RAZPIS - ŠPORT 2025: NE ODPIRAJ!"</t>
  </si>
  <si>
    <t>% DELEŽI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</si>
</sst>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dd/mm/yyyy;@"/>
  </numFmts>
  <fonts count="54" x14ac:knownFonts="1">
    <font>
      <sz val="11"/>
      <color theme="1"/>
      <name val="Calibri"/>
      <family val="2"/>
      <charset val="238"/>
      <scheme val="minor"/>
    </font>
    <font>
      <sz val="11"/>
      <color rgb="FFFF0000"/>
      <name val="Calibri"/>
      <family val="2"/>
      <charset val="238"/>
      <scheme val="minor"/>
    </font>
    <font>
      <sz val="10"/>
      <color theme="1"/>
      <name val="Calibri"/>
      <family val="2"/>
      <charset val="238"/>
      <scheme val="minor"/>
    </font>
    <font>
      <b/>
      <sz val="12"/>
      <color theme="1"/>
      <name val="Calibri"/>
      <family val="2"/>
      <charset val="238"/>
      <scheme val="minor"/>
    </font>
    <font>
      <sz val="12"/>
      <color theme="1"/>
      <name val="Calibri"/>
      <family val="2"/>
      <charset val="238"/>
      <scheme val="minor"/>
    </font>
    <font>
      <sz val="11"/>
      <name val="Calibri"/>
      <family val="2"/>
      <charset val="238"/>
      <scheme val="minor"/>
    </font>
    <font>
      <sz val="9"/>
      <name val="Calibri"/>
      <family val="2"/>
      <charset val="238"/>
      <scheme val="minor"/>
    </font>
    <font>
      <sz val="10"/>
      <name val="Calibri"/>
      <family val="2"/>
      <charset val="238"/>
      <scheme val="minor"/>
    </font>
    <font>
      <sz val="9"/>
      <color theme="1"/>
      <name val="Calibri"/>
      <family val="2"/>
      <charset val="238"/>
      <scheme val="minor"/>
    </font>
    <font>
      <b/>
      <sz val="11"/>
      <name val="Calibri"/>
      <family val="2"/>
      <charset val="238"/>
      <scheme val="minor"/>
    </font>
    <font>
      <sz val="10"/>
      <color rgb="FF0070C0"/>
      <name val="Calibri"/>
      <family val="2"/>
      <charset val="238"/>
      <scheme val="minor"/>
    </font>
    <font>
      <sz val="11"/>
      <color rgb="FFC00000"/>
      <name val="Calibri"/>
      <family val="2"/>
      <charset val="238"/>
      <scheme val="minor"/>
    </font>
    <font>
      <b/>
      <sz val="11"/>
      <color rgb="FFC00000"/>
      <name val="Calibri"/>
      <family val="2"/>
      <charset val="238"/>
      <scheme val="minor"/>
    </font>
    <font>
      <sz val="8"/>
      <color theme="1"/>
      <name val="Calibri"/>
      <family val="2"/>
      <charset val="238"/>
      <scheme val="minor"/>
    </font>
    <font>
      <b/>
      <sz val="12"/>
      <name val="Calibri"/>
      <family val="2"/>
      <charset val="238"/>
      <scheme val="minor"/>
    </font>
    <font>
      <b/>
      <sz val="11"/>
      <color rgb="FF002060"/>
      <name val="Calibri"/>
      <family val="2"/>
      <charset val="238"/>
      <scheme val="minor"/>
    </font>
    <font>
      <sz val="10.5"/>
      <color rgb="FF002060"/>
      <name val="Calibri"/>
      <family val="2"/>
      <charset val="238"/>
      <scheme val="minor"/>
    </font>
    <font>
      <sz val="14"/>
      <name val="Calibri"/>
      <family val="2"/>
      <charset val="238"/>
      <scheme val="minor"/>
    </font>
    <font>
      <sz val="12"/>
      <name val="Calibri"/>
      <family val="2"/>
      <charset val="238"/>
      <scheme val="minor"/>
    </font>
    <font>
      <sz val="11"/>
      <color rgb="FF002060"/>
      <name val="Calibri"/>
      <family val="2"/>
      <charset val="238"/>
      <scheme val="minor"/>
    </font>
    <font>
      <sz val="8"/>
      <name val="Calibri"/>
      <family val="2"/>
      <charset val="238"/>
      <scheme val="minor"/>
    </font>
    <font>
      <sz val="10"/>
      <color rgb="FFFF0000"/>
      <name val="Calibri"/>
      <family val="2"/>
      <charset val="238"/>
      <scheme val="minor"/>
    </font>
    <font>
      <b/>
      <sz val="8"/>
      <color rgb="FF002060"/>
      <name val="Calibri"/>
      <family val="2"/>
      <charset val="238"/>
      <scheme val="minor"/>
    </font>
    <font>
      <b/>
      <sz val="12"/>
      <color rgb="FF002060"/>
      <name val="Calibri"/>
      <family val="2"/>
      <charset val="238"/>
      <scheme val="minor"/>
    </font>
    <font>
      <sz val="10"/>
      <color rgb="FF002060"/>
      <name val="Calibri"/>
      <family val="2"/>
      <charset val="238"/>
      <scheme val="minor"/>
    </font>
    <font>
      <b/>
      <sz val="10.5"/>
      <color rgb="FF002060"/>
      <name val="Calibri"/>
      <family val="2"/>
      <charset val="238"/>
      <scheme val="minor"/>
    </font>
    <font>
      <sz val="10.5"/>
      <color theme="1"/>
      <name val="Calibri"/>
      <family val="2"/>
      <charset val="238"/>
      <scheme val="minor"/>
    </font>
    <font>
      <b/>
      <sz val="14"/>
      <color rgb="FF002060"/>
      <name val="Calibri"/>
      <family val="2"/>
      <charset val="238"/>
      <scheme val="minor"/>
    </font>
    <font>
      <sz val="10.5"/>
      <color rgb="FFC00000"/>
      <name val="Calibri"/>
      <family val="2"/>
      <charset val="238"/>
      <scheme val="minor"/>
    </font>
    <font>
      <sz val="8"/>
      <color rgb="FF002060"/>
      <name val="Calibri"/>
      <family val="2"/>
      <charset val="238"/>
      <scheme val="minor"/>
    </font>
    <font>
      <sz val="8"/>
      <color rgb="FFC00000"/>
      <name val="Calibri"/>
      <family val="2"/>
      <charset val="238"/>
      <scheme val="minor"/>
    </font>
    <font>
      <sz val="14"/>
      <color theme="1"/>
      <name val="Calibri"/>
      <family val="2"/>
      <charset val="238"/>
      <scheme val="minor"/>
    </font>
    <font>
      <u/>
      <sz val="11"/>
      <color theme="10"/>
      <name val="Calibri"/>
      <family val="2"/>
      <charset val="238"/>
      <scheme val="minor"/>
    </font>
    <font>
      <sz val="10.5"/>
      <name val="Calibri"/>
      <family val="2"/>
      <charset val="238"/>
      <scheme val="minor"/>
    </font>
    <font>
      <b/>
      <sz val="16"/>
      <name val="Calibri"/>
      <family val="2"/>
      <charset val="238"/>
      <scheme val="minor"/>
    </font>
    <font>
      <sz val="16"/>
      <color theme="1"/>
      <name val="Calibri"/>
      <family val="2"/>
      <charset val="238"/>
      <scheme val="minor"/>
    </font>
    <font>
      <sz val="16"/>
      <name val="Calibri"/>
      <family val="2"/>
      <charset val="238"/>
      <scheme val="minor"/>
    </font>
    <font>
      <sz val="14"/>
      <color rgb="FF002060"/>
      <name val="Calibri"/>
      <family val="2"/>
      <charset val="238"/>
      <scheme val="minor"/>
    </font>
    <font>
      <sz val="9"/>
      <color rgb="FFFF0000"/>
      <name val="Calibri"/>
      <family val="2"/>
      <charset val="238"/>
      <scheme val="minor"/>
    </font>
    <font>
      <sz val="12"/>
      <color rgb="FF002060"/>
      <name val="Calibri"/>
      <family val="2"/>
      <charset val="238"/>
      <scheme val="minor"/>
    </font>
    <font>
      <sz val="12"/>
      <name val="Calibri"/>
      <family val="2"/>
      <charset val="238"/>
    </font>
    <font>
      <sz val="10"/>
      <color rgb="FFC00000"/>
      <name val="Calibri"/>
      <family val="2"/>
      <charset val="238"/>
      <scheme val="minor"/>
    </font>
    <font>
      <sz val="18"/>
      <color rgb="FF000000"/>
      <name val="Calibri"/>
      <family val="2"/>
      <charset val="238"/>
      <scheme val="minor"/>
    </font>
    <font>
      <sz val="11"/>
      <name val="Calibri"/>
      <family val="2"/>
      <charset val="238"/>
    </font>
    <font>
      <sz val="9"/>
      <color rgb="FF0070C0"/>
      <name val="Calibri"/>
      <family val="2"/>
      <charset val="238"/>
      <scheme val="minor"/>
    </font>
    <font>
      <sz val="13"/>
      <color rgb="FF002060"/>
      <name val="Calibri"/>
      <family val="2"/>
      <charset val="238"/>
      <scheme val="minor"/>
    </font>
    <font>
      <b/>
      <sz val="11"/>
      <color theme="1"/>
      <name val="Calibri"/>
      <family val="2"/>
      <charset val="238"/>
      <scheme val="minor"/>
    </font>
    <font>
      <sz val="9.5"/>
      <color rgb="FFC00000"/>
      <name val="Calibri"/>
      <family val="2"/>
      <charset val="238"/>
      <scheme val="minor"/>
    </font>
    <font>
      <u/>
      <sz val="10.5"/>
      <color rgb="FF002060"/>
      <name val="Calibri"/>
      <family val="2"/>
      <charset val="238"/>
      <scheme val="minor"/>
    </font>
    <font>
      <sz val="10.5"/>
      <color theme="9" tint="-0.499984740745262"/>
      <name val="Calibri"/>
      <family val="2"/>
      <charset val="238"/>
      <scheme val="minor"/>
    </font>
    <font>
      <sz val="14"/>
      <color theme="10"/>
      <name val="Calibri"/>
      <family val="2"/>
      <charset val="238"/>
      <scheme val="minor"/>
    </font>
    <font>
      <sz val="14"/>
      <color rgb="FFFF0000"/>
      <name val="Calibri"/>
      <family val="2"/>
      <charset val="238"/>
      <scheme val="minor"/>
    </font>
    <font>
      <b/>
      <sz val="16"/>
      <color theme="1"/>
      <name val="Calibri"/>
      <family val="2"/>
      <charset val="238"/>
      <scheme val="minor"/>
    </font>
    <font>
      <b/>
      <sz val="18"/>
      <color theme="1"/>
      <name val="Calibri"/>
      <family val="2"/>
      <charset val="238"/>
      <scheme val="minor"/>
    </font>
  </fonts>
  <fills count="9">
    <fill>
      <patternFill patternType="none"/>
    </fill>
    <fill>
      <patternFill patternType="gray125"/>
    </fill>
    <fill>
      <patternFill patternType="solid">
        <fgColor rgb="FFE0E0E0"/>
        <bgColor indexed="64"/>
      </patternFill>
    </fill>
    <fill>
      <patternFill patternType="solid">
        <fgColor theme="4" tint="0.79998168889431442"/>
        <bgColor indexed="64"/>
      </patternFill>
    </fill>
    <fill>
      <patternFill patternType="solid">
        <fgColor rgb="FFF0FAFF"/>
        <bgColor indexed="64"/>
      </patternFill>
    </fill>
    <fill>
      <patternFill patternType="solid">
        <fgColor rgb="FFF0FFF0"/>
        <bgColor indexed="64"/>
      </patternFill>
    </fill>
    <fill>
      <patternFill patternType="solid">
        <fgColor rgb="FFF0F5FA"/>
        <bgColor indexed="64"/>
      </patternFill>
    </fill>
    <fill>
      <patternFill patternType="solid">
        <fgColor theme="7" tint="0.59999389629810485"/>
        <bgColor indexed="64"/>
      </patternFill>
    </fill>
    <fill>
      <patternFill patternType="solid">
        <fgColor rgb="FFE6FAC8"/>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theme="2"/>
      </top>
      <bottom/>
      <diagonal/>
    </border>
    <border>
      <left style="thin">
        <color theme="2"/>
      </left>
      <right style="thin">
        <color theme="2"/>
      </right>
      <top style="thin">
        <color theme="2"/>
      </top>
      <bottom style="thin">
        <color theme="2"/>
      </bottom>
      <diagonal/>
    </border>
    <border>
      <left/>
      <right style="thin">
        <color theme="2"/>
      </right>
      <top/>
      <bottom style="thin">
        <color theme="2"/>
      </bottom>
      <diagonal/>
    </border>
    <border>
      <left/>
      <right style="thin">
        <color theme="2"/>
      </right>
      <top style="thin">
        <color theme="2"/>
      </top>
      <bottom/>
      <diagonal/>
    </border>
    <border>
      <left/>
      <right/>
      <top/>
      <bottom style="thin">
        <color theme="2"/>
      </bottom>
      <diagonal/>
    </border>
    <border>
      <left style="thin">
        <color theme="2"/>
      </left>
      <right/>
      <top/>
      <bottom/>
      <diagonal/>
    </border>
    <border>
      <left/>
      <right style="thin">
        <color theme="2"/>
      </right>
      <top style="thin">
        <color theme="2"/>
      </top>
      <bottom style="thin">
        <color theme="2"/>
      </bottom>
      <diagonal/>
    </border>
    <border>
      <left style="thin">
        <color theme="2"/>
      </left>
      <right/>
      <top style="thin">
        <color theme="2"/>
      </top>
      <bottom style="thin">
        <color theme="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32" fillId="0" borderId="0" applyNumberFormat="0" applyFill="0" applyBorder="0" applyAlignment="0" applyProtection="0"/>
  </cellStyleXfs>
  <cellXfs count="342">
    <xf numFmtId="0" fontId="0" fillId="0" borderId="0" xfId="0"/>
    <xf numFmtId="0" fontId="0" fillId="0" borderId="0" xfId="0" applyAlignment="1">
      <alignment vertical="center"/>
    </xf>
    <xf numFmtId="0" fontId="0" fillId="0" borderId="1" xfId="0" applyBorder="1" applyAlignment="1">
      <alignment vertical="center"/>
    </xf>
    <xf numFmtId="0" fontId="3" fillId="0" borderId="0" xfId="0" applyFont="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8" xfId="0" applyBorder="1" applyAlignment="1">
      <alignment vertical="center"/>
    </xf>
    <xf numFmtId="3" fontId="4" fillId="4" borderId="1" xfId="0" applyNumberFormat="1" applyFont="1" applyFill="1" applyBorder="1" applyAlignment="1">
      <alignment horizontal="center" vertical="center"/>
    </xf>
    <xf numFmtId="0" fontId="8" fillId="0" borderId="0" xfId="0" applyFont="1" applyAlignment="1">
      <alignment horizontal="center" vertical="center" textRotation="90"/>
    </xf>
    <xf numFmtId="0" fontId="9" fillId="0" borderId="0" xfId="0" applyFont="1" applyAlignment="1">
      <alignment vertical="center"/>
    </xf>
    <xf numFmtId="0" fontId="0" fillId="0" borderId="9" xfId="0" applyBorder="1" applyAlignment="1">
      <alignment vertical="center"/>
    </xf>
    <xf numFmtId="0" fontId="10" fillId="0" borderId="0" xfId="0" applyFont="1" applyAlignment="1">
      <alignment horizontal="center" vertical="center"/>
    </xf>
    <xf numFmtId="0" fontId="18" fillId="0" borderId="1" xfId="0" applyFont="1" applyBorder="1" applyAlignment="1">
      <alignment horizontal="center" vertical="center" wrapText="1"/>
    </xf>
    <xf numFmtId="10" fontId="18" fillId="4" borderId="1" xfId="0" applyNumberFormat="1" applyFont="1" applyFill="1" applyBorder="1" applyAlignment="1">
      <alignment horizontal="center" vertical="center"/>
    </xf>
    <xf numFmtId="164" fontId="4" fillId="4" borderId="1" xfId="0" applyNumberFormat="1" applyFont="1" applyFill="1" applyBorder="1" applyAlignment="1">
      <alignment vertical="center"/>
    </xf>
    <xf numFmtId="10" fontId="4" fillId="4" borderId="1" xfId="0" applyNumberFormat="1" applyFont="1" applyFill="1" applyBorder="1" applyAlignment="1">
      <alignment horizontal="center" vertical="center"/>
    </xf>
    <xf numFmtId="0" fontId="8" fillId="0" borderId="0" xfId="0" applyFont="1" applyAlignment="1">
      <alignment horizontal="right" vertical="center"/>
    </xf>
    <xf numFmtId="0" fontId="7" fillId="0" borderId="0" xfId="0" applyFont="1" applyAlignment="1">
      <alignment vertical="center"/>
    </xf>
    <xf numFmtId="0" fontId="7" fillId="0" borderId="0" xfId="0" applyFont="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vertical="center"/>
    </xf>
    <xf numFmtId="0" fontId="18" fillId="0" borderId="0" xfId="0" applyFont="1" applyAlignment="1">
      <alignment horizontal="right" vertical="center"/>
    </xf>
    <xf numFmtId="0" fontId="34" fillId="0" borderId="0" xfId="0" applyFont="1" applyAlignment="1">
      <alignment horizontal="center" vertical="center"/>
    </xf>
    <xf numFmtId="0" fontId="17" fillId="0" borderId="0" xfId="0" applyFont="1" applyAlignment="1">
      <alignment vertical="center"/>
    </xf>
    <xf numFmtId="14" fontId="20" fillId="0" borderId="1" xfId="0" applyNumberFormat="1" applyFont="1" applyBorder="1" applyAlignment="1">
      <alignment horizontal="center" vertical="center"/>
    </xf>
    <xf numFmtId="0" fontId="21" fillId="0" borderId="0" xfId="0" applyFont="1" applyAlignment="1">
      <alignment vertical="center"/>
    </xf>
    <xf numFmtId="0" fontId="1" fillId="0" borderId="0" xfId="0" applyFont="1"/>
    <xf numFmtId="0" fontId="7" fillId="0" borderId="1" xfId="0" applyFont="1" applyBorder="1" applyAlignment="1">
      <alignment horizontal="center" vertical="center" wrapText="1"/>
    </xf>
    <xf numFmtId="0" fontId="14" fillId="0" borderId="0" xfId="0" applyFont="1" applyAlignment="1">
      <alignment vertical="center"/>
    </xf>
    <xf numFmtId="0" fontId="14" fillId="0" borderId="0" xfId="0" applyFont="1" applyAlignment="1">
      <alignment horizontal="left" vertical="center"/>
    </xf>
    <xf numFmtId="0" fontId="2" fillId="0" borderId="1" xfId="0" applyFont="1" applyBorder="1" applyAlignment="1">
      <alignment horizontal="center" vertical="center"/>
    </xf>
    <xf numFmtId="0" fontId="38" fillId="0" borderId="0" xfId="0" applyFont="1" applyAlignment="1">
      <alignment horizontal="center" vertical="center"/>
    </xf>
    <xf numFmtId="0" fontId="15" fillId="0" borderId="0" xfId="0" applyFont="1" applyAlignment="1">
      <alignment horizontal="center" vertical="center"/>
    </xf>
    <xf numFmtId="1" fontId="16" fillId="0" borderId="0" xfId="0" applyNumberFormat="1" applyFont="1" applyAlignment="1">
      <alignment horizontal="left" vertical="center"/>
    </xf>
    <xf numFmtId="1" fontId="16" fillId="0" borderId="0" xfId="0" applyNumberFormat="1" applyFont="1" applyAlignment="1">
      <alignment horizontal="center" vertical="center"/>
    </xf>
    <xf numFmtId="1" fontId="25" fillId="0" borderId="13" xfId="0" applyNumberFormat="1" applyFont="1" applyBorder="1" applyAlignment="1">
      <alignment horizontal="left" vertical="center"/>
    </xf>
    <xf numFmtId="1" fontId="16" fillId="0" borderId="13" xfId="0" applyNumberFormat="1" applyFont="1" applyBorder="1" applyAlignment="1">
      <alignment horizontal="center" vertical="center"/>
    </xf>
    <xf numFmtId="0" fontId="0" fillId="0" borderId="7" xfId="0" applyBorder="1" applyAlignment="1">
      <alignment vertical="center"/>
    </xf>
    <xf numFmtId="1" fontId="25" fillId="0" borderId="0" xfId="0" applyNumberFormat="1" applyFont="1" applyAlignment="1">
      <alignment horizontal="left" vertical="center"/>
    </xf>
    <xf numFmtId="1" fontId="16" fillId="0" borderId="12" xfId="0" applyNumberFormat="1" applyFont="1" applyBorder="1" applyAlignment="1">
      <alignment horizontal="center" vertical="center"/>
    </xf>
    <xf numFmtId="1" fontId="16" fillId="0" borderId="15" xfId="0" applyNumberFormat="1" applyFont="1" applyBorder="1" applyAlignment="1">
      <alignment horizontal="center" vertical="center"/>
    </xf>
    <xf numFmtId="0" fontId="0" fillId="0" borderId="9" xfId="0" applyBorder="1"/>
    <xf numFmtId="0" fontId="12" fillId="0" borderId="0" xfId="0" applyFont="1" applyAlignment="1">
      <alignment horizontal="left" vertical="center"/>
    </xf>
    <xf numFmtId="0" fontId="16" fillId="0" borderId="0" xfId="0" applyFont="1" applyAlignment="1">
      <alignment horizontal="left" vertical="center"/>
    </xf>
    <xf numFmtId="0" fontId="28" fillId="0" borderId="0" xfId="0" applyFont="1" applyAlignment="1">
      <alignment horizontal="left" vertical="center" wrapText="1"/>
    </xf>
    <xf numFmtId="0" fontId="27"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1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11" fillId="0" borderId="0" xfId="0" applyFont="1" applyAlignment="1">
      <alignment vertical="center"/>
    </xf>
    <xf numFmtId="0" fontId="7" fillId="0" borderId="1" xfId="0" applyFont="1" applyBorder="1" applyAlignment="1">
      <alignment vertical="center"/>
    </xf>
    <xf numFmtId="0" fontId="5" fillId="0" borderId="1" xfId="0" applyFont="1" applyBorder="1" applyAlignment="1">
      <alignment horizontal="center" vertical="center"/>
    </xf>
    <xf numFmtId="0" fontId="18" fillId="3" borderId="1" xfId="0" applyFont="1" applyFill="1" applyBorder="1" applyAlignment="1">
      <alignment vertical="center"/>
    </xf>
    <xf numFmtId="0" fontId="18" fillId="3" borderId="1" xfId="0" applyFont="1" applyFill="1" applyBorder="1" applyAlignment="1">
      <alignment horizontal="center" vertical="center"/>
    </xf>
    <xf numFmtId="3" fontId="5" fillId="0" borderId="1" xfId="0" applyNumberFormat="1" applyFont="1" applyBorder="1" applyAlignment="1">
      <alignment horizontal="center" vertical="center"/>
    </xf>
    <xf numFmtId="0" fontId="24" fillId="2" borderId="1" xfId="0" applyFont="1" applyFill="1" applyBorder="1" applyAlignment="1">
      <alignment vertical="center"/>
    </xf>
    <xf numFmtId="3" fontId="39" fillId="2" borderId="1" xfId="0" applyNumberFormat="1" applyFont="1" applyFill="1" applyBorder="1" applyAlignment="1">
      <alignment horizontal="center" vertical="center"/>
    </xf>
    <xf numFmtId="0" fontId="39" fillId="2" borderId="1" xfId="0" applyFont="1" applyFill="1" applyBorder="1" applyAlignment="1">
      <alignment horizontal="center" vertical="center"/>
    </xf>
    <xf numFmtId="0" fontId="19" fillId="0" borderId="0" xfId="0" applyFont="1" applyAlignment="1">
      <alignment vertical="center"/>
    </xf>
    <xf numFmtId="0" fontId="20" fillId="0" borderId="1" xfId="0" applyFont="1" applyBorder="1" applyAlignment="1">
      <alignment vertical="center"/>
    </xf>
    <xf numFmtId="0" fontId="6" fillId="0" borderId="16" xfId="0" applyFont="1" applyBorder="1" applyAlignment="1">
      <alignment horizontal="center" vertical="center"/>
    </xf>
    <xf numFmtId="0" fontId="6" fillId="0" borderId="0" xfId="0" applyFont="1" applyAlignment="1">
      <alignment horizontal="center" vertical="center"/>
    </xf>
    <xf numFmtId="3" fontId="6" fillId="0" borderId="0" xfId="0" applyNumberFormat="1" applyFont="1" applyAlignment="1">
      <alignment horizontal="center" vertical="center"/>
    </xf>
    <xf numFmtId="0" fontId="29" fillId="0" borderId="1" xfId="0" applyFont="1" applyBorder="1" applyAlignment="1">
      <alignment horizontal="center" vertical="center" wrapText="1"/>
    </xf>
    <xf numFmtId="10" fontId="29" fillId="0" borderId="1" xfId="0" applyNumberFormat="1" applyFont="1" applyBorder="1" applyAlignment="1">
      <alignment vertical="center"/>
    </xf>
    <xf numFmtId="164" fontId="29" fillId="0" borderId="1" xfId="0" applyNumberFormat="1" applyFont="1" applyBorder="1" applyAlignment="1">
      <alignment vertical="center"/>
    </xf>
    <xf numFmtId="0" fontId="30" fillId="0" borderId="0" xfId="0" applyFont="1" applyAlignment="1">
      <alignment horizontal="center" vertical="center"/>
    </xf>
    <xf numFmtId="0" fontId="36" fillId="0" borderId="0" xfId="0" applyFont="1" applyAlignment="1">
      <alignment horizontal="center" vertical="center"/>
    </xf>
    <xf numFmtId="0" fontId="16" fillId="0" borderId="0" xfId="0" applyFont="1" applyAlignment="1">
      <alignment horizontal="left" vertical="center" wrapText="1"/>
    </xf>
    <xf numFmtId="0" fontId="45" fillId="0" borderId="0" xfId="0" applyFont="1" applyAlignment="1">
      <alignment horizontal="center" vertical="center" wrapText="1"/>
    </xf>
    <xf numFmtId="14" fontId="20" fillId="0" borderId="10" xfId="0" applyNumberFormat="1" applyFont="1" applyBorder="1" applyAlignment="1">
      <alignment horizontal="center" vertical="center"/>
    </xf>
    <xf numFmtId="0" fontId="28" fillId="0" borderId="0" xfId="0" applyFont="1" applyAlignment="1">
      <alignment vertical="center" wrapText="1"/>
    </xf>
    <xf numFmtId="0" fontId="7" fillId="0" borderId="10" xfId="0" applyFont="1" applyBorder="1" applyAlignment="1">
      <alignment horizontal="right" vertical="center"/>
    </xf>
    <xf numFmtId="14" fontId="5" fillId="0" borderId="10" xfId="0" applyNumberFormat="1" applyFont="1" applyBorder="1" applyAlignment="1">
      <alignment horizontal="center" vertical="center"/>
    </xf>
    <xf numFmtId="14" fontId="20" fillId="0" borderId="6" xfId="0" applyNumberFormat="1" applyFont="1" applyBorder="1" applyAlignment="1">
      <alignment horizontal="center" vertical="center"/>
    </xf>
    <xf numFmtId="0" fontId="16" fillId="0" borderId="1" xfId="0" applyFont="1" applyBorder="1" applyAlignment="1">
      <alignment horizontal="left" vertical="center"/>
    </xf>
    <xf numFmtId="0" fontId="0" fillId="0" borderId="0" xfId="0" applyAlignment="1">
      <alignment horizontal="center" vertical="center"/>
    </xf>
    <xf numFmtId="0" fontId="40"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18" fillId="0" borderId="11" xfId="0" applyFont="1" applyBorder="1" applyAlignment="1">
      <alignment horizontal="center" vertical="center"/>
    </xf>
    <xf numFmtId="0" fontId="2" fillId="5" borderId="1"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2" fillId="0" borderId="10" xfId="0" applyFont="1" applyBorder="1" applyAlignment="1">
      <alignment horizontal="center" vertical="center" wrapText="1"/>
    </xf>
    <xf numFmtId="1" fontId="4" fillId="0" borderId="10" xfId="0" applyNumberFormat="1" applyFont="1" applyBorder="1" applyAlignment="1">
      <alignment horizontal="center" vertical="center"/>
    </xf>
    <xf numFmtId="0" fontId="2" fillId="0" borderId="0" xfId="0" applyFont="1" applyAlignment="1">
      <alignment horizontal="center" vertical="center"/>
    </xf>
    <xf numFmtId="1" fontId="31" fillId="0" borderId="1" xfId="0" applyNumberFormat="1" applyFont="1" applyBorder="1" applyAlignment="1">
      <alignment horizontal="center" vertical="center"/>
    </xf>
    <xf numFmtId="0" fontId="13" fillId="0" borderId="1" xfId="0" applyFont="1" applyBorder="1" applyAlignment="1">
      <alignment horizontal="center" vertical="center"/>
    </xf>
    <xf numFmtId="0" fontId="8" fillId="0" borderId="11" xfId="0" applyFont="1" applyBorder="1" applyAlignment="1">
      <alignment horizontal="center" vertical="center"/>
    </xf>
    <xf numFmtId="0" fontId="8" fillId="0" borderId="1" xfId="0" applyFont="1" applyBorder="1" applyAlignment="1">
      <alignment horizontal="center" vertical="center"/>
    </xf>
    <xf numFmtId="0" fontId="13" fillId="0" borderId="1" xfId="0" applyFont="1" applyBorder="1" applyAlignment="1">
      <alignment horizontal="center" vertical="center" wrapText="1"/>
    </xf>
    <xf numFmtId="0" fontId="8" fillId="0" borderId="4" xfId="0" applyFont="1" applyBorder="1" applyAlignment="1">
      <alignment horizontal="center" vertical="center"/>
    </xf>
    <xf numFmtId="0" fontId="39" fillId="0" borderId="0" xfId="0" applyFont="1" applyAlignment="1">
      <alignment vertical="center"/>
    </xf>
    <xf numFmtId="0" fontId="23" fillId="0" borderId="0" xfId="0" applyFont="1" applyAlignment="1">
      <alignment vertical="center"/>
    </xf>
    <xf numFmtId="0" fontId="7" fillId="0" borderId="0" xfId="0" applyFont="1" applyAlignment="1">
      <alignment horizontal="left" vertical="center" wrapText="1"/>
    </xf>
    <xf numFmtId="0" fontId="17" fillId="0" borderId="0" xfId="0" applyFont="1" applyAlignment="1">
      <alignment horizontal="center" vertical="center"/>
    </xf>
    <xf numFmtId="0" fontId="8" fillId="0" borderId="1" xfId="0" applyFont="1" applyBorder="1" applyAlignment="1">
      <alignment horizontal="center" vertical="center" wrapText="1"/>
    </xf>
    <xf numFmtId="0" fontId="36" fillId="0" borderId="11" xfId="0" applyFont="1" applyBorder="1" applyAlignment="1">
      <alignment horizontal="center" vertical="center"/>
    </xf>
    <xf numFmtId="0" fontId="36" fillId="0" borderId="10" xfId="0" applyFont="1" applyBorder="1" applyAlignment="1">
      <alignment horizontal="center"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26" fillId="0" borderId="0" xfId="0" applyFont="1" applyAlignment="1">
      <alignment horizontal="center" vertical="center"/>
    </xf>
    <xf numFmtId="0" fontId="18" fillId="0" borderId="0" xfId="0" applyFont="1" applyAlignment="1">
      <alignment horizontal="center" vertical="center" wrapText="1"/>
    </xf>
    <xf numFmtId="0" fontId="6" fillId="0" borderId="1" xfId="0" applyFont="1" applyBorder="1" applyAlignment="1">
      <alignment horizontal="right" vertical="center"/>
    </xf>
    <xf numFmtId="14"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5" fillId="0" borderId="0" xfId="0" applyFont="1" applyAlignment="1">
      <alignment vertical="center" wrapText="1"/>
    </xf>
    <xf numFmtId="1" fontId="5" fillId="0" borderId="14" xfId="0" applyNumberFormat="1" applyFont="1" applyBorder="1" applyAlignment="1">
      <alignment horizontal="center" vertical="center"/>
    </xf>
    <xf numFmtId="1" fontId="5" fillId="0" borderId="12" xfId="0" applyNumberFormat="1" applyFont="1" applyBorder="1" applyAlignment="1">
      <alignment horizontal="center" vertical="center"/>
    </xf>
    <xf numFmtId="3" fontId="4" fillId="7" borderId="1" xfId="0" applyNumberFormat="1" applyFont="1" applyFill="1" applyBorder="1" applyAlignment="1" applyProtection="1">
      <alignment horizontal="center" vertical="center"/>
      <protection locked="0"/>
    </xf>
    <xf numFmtId="0" fontId="15" fillId="7" borderId="1" xfId="0" applyFont="1" applyFill="1" applyBorder="1" applyAlignment="1">
      <alignment horizontal="center" vertical="center"/>
    </xf>
    <xf numFmtId="165" fontId="4" fillId="7" borderId="1" xfId="0" applyNumberFormat="1" applyFont="1" applyFill="1" applyBorder="1" applyAlignment="1" applyProtection="1">
      <alignment horizontal="center" vertical="center"/>
      <protection locked="0"/>
    </xf>
    <xf numFmtId="164" fontId="18" fillId="7" borderId="1" xfId="0" applyNumberFormat="1" applyFont="1" applyFill="1" applyBorder="1" applyAlignment="1" applyProtection="1">
      <alignment horizontal="center" vertical="center"/>
      <protection locked="0"/>
    </xf>
    <xf numFmtId="164" fontId="4" fillId="7" borderId="1" xfId="0" applyNumberFormat="1" applyFont="1" applyFill="1" applyBorder="1" applyAlignment="1" applyProtection="1">
      <alignment horizontal="center" vertical="center"/>
      <protection locked="0"/>
    </xf>
    <xf numFmtId="0" fontId="17" fillId="7" borderId="1" xfId="0" applyFont="1" applyFill="1" applyBorder="1" applyAlignment="1" applyProtection="1">
      <alignment horizontal="center" vertical="center"/>
      <protection locked="0"/>
    </xf>
    <xf numFmtId="0" fontId="5" fillId="7" borderId="6" xfId="0" applyFont="1" applyFill="1" applyBorder="1" applyAlignment="1" applyProtection="1">
      <alignment horizontal="center" vertical="center"/>
      <protection locked="0"/>
    </xf>
    <xf numFmtId="0" fontId="18" fillId="7" borderId="1" xfId="0" applyFont="1" applyFill="1" applyBorder="1" applyAlignment="1" applyProtection="1">
      <alignment horizontal="center" vertical="center"/>
      <protection locked="0"/>
    </xf>
    <xf numFmtId="3" fontId="18" fillId="7" borderId="1" xfId="0" applyNumberFormat="1" applyFont="1" applyFill="1" applyBorder="1" applyAlignment="1" applyProtection="1">
      <alignment horizontal="center" vertical="center"/>
      <protection locked="0"/>
    </xf>
    <xf numFmtId="0" fontId="5" fillId="7" borderId="7" xfId="0" applyFont="1" applyFill="1" applyBorder="1" applyAlignment="1" applyProtection="1">
      <alignment horizontal="center" vertical="center"/>
      <protection locked="0"/>
    </xf>
    <xf numFmtId="0" fontId="18" fillId="7" borderId="2" xfId="0" applyFont="1" applyFill="1" applyBorder="1" applyAlignment="1" applyProtection="1">
      <alignment horizontal="center" vertical="center"/>
      <protection locked="0"/>
    </xf>
    <xf numFmtId="3" fontId="18" fillId="7" borderId="2" xfId="0" applyNumberFormat="1" applyFont="1" applyFill="1" applyBorder="1" applyAlignment="1" applyProtection="1">
      <alignment horizontal="center" vertical="center"/>
      <protection locked="0"/>
    </xf>
    <xf numFmtId="0" fontId="5" fillId="7" borderId="1" xfId="0" applyFont="1" applyFill="1" applyBorder="1" applyAlignment="1" applyProtection="1">
      <alignment horizontal="center" vertical="center"/>
      <protection locked="0"/>
    </xf>
    <xf numFmtId="0" fontId="18" fillId="7" borderId="4" xfId="0" applyFont="1" applyFill="1" applyBorder="1" applyAlignment="1" applyProtection="1">
      <alignment horizontal="center" vertical="center"/>
      <protection locked="0"/>
    </xf>
    <xf numFmtId="3" fontId="18" fillId="7" borderId="4" xfId="0" applyNumberFormat="1" applyFont="1" applyFill="1" applyBorder="1" applyAlignment="1" applyProtection="1">
      <alignment horizontal="center" vertical="center"/>
      <protection locked="0"/>
    </xf>
    <xf numFmtId="0" fontId="5" fillId="7" borderId="4" xfId="0" applyFont="1" applyFill="1" applyBorder="1" applyAlignment="1" applyProtection="1">
      <alignment horizontal="center" vertical="center"/>
      <protection locked="0"/>
    </xf>
    <xf numFmtId="0" fontId="19" fillId="7" borderId="1" xfId="0" applyFont="1" applyFill="1" applyBorder="1" applyAlignment="1">
      <alignment vertical="center"/>
    </xf>
    <xf numFmtId="1" fontId="4" fillId="7" borderId="1" xfId="0" applyNumberFormat="1" applyFont="1" applyFill="1" applyBorder="1" applyAlignment="1" applyProtection="1">
      <alignment horizontal="center" vertical="center"/>
      <protection locked="0"/>
    </xf>
    <xf numFmtId="0" fontId="2" fillId="7" borderId="1" xfId="0" applyFont="1" applyFill="1" applyBorder="1" applyAlignment="1" applyProtection="1">
      <alignment horizontal="center" vertical="center"/>
      <protection locked="0"/>
    </xf>
    <xf numFmtId="0" fontId="13" fillId="7" borderId="1" xfId="0"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horizontal="left" vertical="center"/>
      <protection locked="0"/>
    </xf>
    <xf numFmtId="1" fontId="0" fillId="7" borderId="1" xfId="0" applyNumberFormat="1"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14" fontId="6" fillId="7" borderId="1" xfId="0" applyNumberFormat="1" applyFont="1" applyFill="1" applyBorder="1" applyAlignment="1">
      <alignment horizontal="center" vertical="center"/>
    </xf>
    <xf numFmtId="0" fontId="7" fillId="0" borderId="11" xfId="0" applyFont="1" applyBorder="1" applyAlignment="1">
      <alignment horizontal="center" vertical="center"/>
    </xf>
    <xf numFmtId="0" fontId="17" fillId="7" borderId="10" xfId="0" applyFont="1" applyFill="1" applyBorder="1" applyAlignment="1" applyProtection="1">
      <alignment horizontal="center" vertical="center"/>
      <protection locked="0"/>
    </xf>
    <xf numFmtId="0" fontId="17" fillId="7" borderId="6" xfId="0" applyFont="1" applyFill="1" applyBorder="1" applyAlignment="1" applyProtection="1">
      <alignment horizontal="center" vertical="center"/>
      <protection locked="0"/>
    </xf>
    <xf numFmtId="0" fontId="5" fillId="7" borderId="14" xfId="0" applyFont="1" applyFill="1" applyBorder="1" applyAlignment="1">
      <alignment vertical="center" wrapText="1"/>
    </xf>
    <xf numFmtId="0" fontId="17" fillId="7" borderId="13" xfId="0" applyFont="1" applyFill="1" applyBorder="1" applyAlignment="1" applyProtection="1">
      <alignment horizontal="center" vertical="center"/>
      <protection locked="0"/>
    </xf>
    <xf numFmtId="0" fontId="17" fillId="7" borderId="7" xfId="0" applyFont="1" applyFill="1" applyBorder="1" applyAlignment="1" applyProtection="1">
      <alignment horizontal="center" vertical="center"/>
      <protection locked="0"/>
    </xf>
    <xf numFmtId="0" fontId="5" fillId="7" borderId="11" xfId="0" applyFont="1" applyFill="1" applyBorder="1" applyAlignment="1">
      <alignment vertical="center"/>
    </xf>
    <xf numFmtId="0" fontId="17" fillId="0" borderId="17" xfId="0" applyFont="1" applyBorder="1" applyAlignment="1">
      <alignment horizontal="center" vertical="center"/>
    </xf>
    <xf numFmtId="0" fontId="36" fillId="0" borderId="1" xfId="0" applyFont="1" applyBorder="1" applyAlignment="1">
      <alignment horizontal="center" vertical="center"/>
    </xf>
    <xf numFmtId="165" fontId="4" fillId="0" borderId="18" xfId="0" applyNumberFormat="1" applyFont="1" applyBorder="1" applyAlignment="1" applyProtection="1">
      <alignment horizontal="center" vertical="center"/>
      <protection locked="0"/>
    </xf>
    <xf numFmtId="0" fontId="15" fillId="0" borderId="20" xfId="0" applyFont="1" applyBorder="1" applyAlignment="1">
      <alignment horizontal="center" vertical="center"/>
    </xf>
    <xf numFmtId="0" fontId="0" fillId="0" borderId="13" xfId="0" applyBorder="1"/>
    <xf numFmtId="0" fontId="6" fillId="0" borderId="11" xfId="0" applyFont="1" applyBorder="1" applyAlignment="1">
      <alignment horizontal="center" vertical="center"/>
    </xf>
    <xf numFmtId="0" fontId="6" fillId="0" borderId="11" xfId="0" applyFont="1" applyBorder="1" applyAlignment="1">
      <alignment horizontal="left" vertical="center"/>
    </xf>
    <xf numFmtId="0" fontId="6" fillId="0" borderId="1" xfId="0" applyFont="1" applyBorder="1" applyAlignment="1">
      <alignment horizontal="left" vertical="center"/>
    </xf>
    <xf numFmtId="0" fontId="36" fillId="0" borderId="1" xfId="0" applyFont="1" applyBorder="1" applyAlignment="1">
      <alignment horizontal="left" vertical="center"/>
    </xf>
    <xf numFmtId="0" fontId="6" fillId="0" borderId="0" xfId="0" applyFont="1" applyAlignment="1">
      <alignment horizontal="center" vertical="center" wrapText="1"/>
    </xf>
    <xf numFmtId="0" fontId="4" fillId="0" borderId="0" xfId="0" applyFont="1" applyAlignment="1">
      <alignment horizontal="center" vertical="center"/>
    </xf>
    <xf numFmtId="3" fontId="4" fillId="0" borderId="0" xfId="0" applyNumberFormat="1" applyFont="1" applyAlignment="1" applyProtection="1">
      <alignment horizontal="center" vertical="center"/>
      <protection locked="0"/>
    </xf>
    <xf numFmtId="3" fontId="4" fillId="0" borderId="0" xfId="0" applyNumberFormat="1" applyFont="1" applyAlignment="1">
      <alignment horizontal="center" vertical="center"/>
    </xf>
    <xf numFmtId="0" fontId="7" fillId="0" borderId="0" xfId="0" applyFont="1" applyAlignment="1">
      <alignment horizontal="center" vertical="center" wrapText="1"/>
    </xf>
    <xf numFmtId="10" fontId="18" fillId="0" borderId="0" xfId="0" applyNumberFormat="1" applyFont="1" applyAlignment="1">
      <alignment horizontal="center" vertical="center"/>
    </xf>
    <xf numFmtId="164" fontId="4" fillId="0" borderId="0" xfId="0" applyNumberFormat="1" applyFont="1" applyAlignment="1" applyProtection="1">
      <alignment horizontal="center" vertical="center"/>
      <protection locked="0"/>
    </xf>
    <xf numFmtId="164" fontId="4" fillId="0" borderId="0" xfId="0" applyNumberFormat="1" applyFont="1" applyAlignment="1">
      <alignment vertical="center"/>
    </xf>
    <xf numFmtId="10" fontId="4" fillId="0" borderId="0" xfId="0" applyNumberFormat="1" applyFont="1" applyAlignment="1">
      <alignment horizontal="center"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35" fillId="0" borderId="11"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6" xfId="0" applyFont="1" applyBorder="1" applyAlignment="1">
      <alignment horizontal="center" vertical="center" wrapText="1"/>
    </xf>
    <xf numFmtId="0" fontId="52" fillId="0" borderId="0" xfId="0" applyFont="1" applyAlignment="1">
      <alignment horizontal="center" vertical="center" wrapText="1"/>
    </xf>
    <xf numFmtId="0" fontId="53" fillId="0" borderId="0" xfId="0" applyFont="1" applyAlignment="1">
      <alignment horizontal="center" vertical="center"/>
    </xf>
    <xf numFmtId="0" fontId="4" fillId="0" borderId="24"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26" fillId="0" borderId="22" xfId="0" applyFont="1" applyBorder="1" applyAlignment="1">
      <alignment horizontal="center" vertical="center" wrapText="1"/>
    </xf>
    <xf numFmtId="0" fontId="26" fillId="0" borderId="0" xfId="0" applyFont="1" applyAlignment="1">
      <alignment horizontal="center" vertical="center" wrapText="1"/>
    </xf>
    <xf numFmtId="0" fontId="18" fillId="0" borderId="0" xfId="0" applyFont="1" applyAlignment="1">
      <alignment horizontal="center" vertical="center"/>
    </xf>
    <xf numFmtId="0" fontId="19" fillId="0" borderId="21" xfId="0" applyFont="1" applyBorder="1" applyAlignment="1">
      <alignment horizontal="right" vertical="center"/>
    </xf>
    <xf numFmtId="0" fontId="19" fillId="0" borderId="19" xfId="0" applyFont="1" applyBorder="1" applyAlignment="1">
      <alignment horizontal="right" vertical="center"/>
    </xf>
    <xf numFmtId="0" fontId="16" fillId="0" borderId="17" xfId="0" applyFont="1" applyBorder="1" applyAlignment="1">
      <alignment horizontal="left" vertical="center"/>
    </xf>
    <xf numFmtId="0" fontId="2" fillId="0" borderId="0" xfId="0" applyFont="1" applyAlignment="1">
      <alignment horizontal="center" vertical="center" textRotation="90"/>
    </xf>
    <xf numFmtId="0" fontId="0" fillId="0" borderId="0" xfId="0" applyAlignment="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2" fillId="0" borderId="0" xfId="0" applyFont="1" applyAlignment="1">
      <alignment horizontal="center" vertical="center"/>
    </xf>
    <xf numFmtId="0" fontId="31" fillId="0" borderId="0" xfId="0" applyFont="1" applyAlignment="1" applyProtection="1">
      <alignment horizontal="center" vertical="center"/>
      <protection locked="0"/>
    </xf>
    <xf numFmtId="0" fontId="4" fillId="7" borderId="1" xfId="0" applyFont="1" applyFill="1" applyBorder="1" applyAlignment="1" applyProtection="1">
      <alignment horizontal="center" vertical="center"/>
      <protection locked="0"/>
    </xf>
    <xf numFmtId="0" fontId="2" fillId="4" borderId="1" xfId="0" applyFont="1" applyFill="1" applyBorder="1" applyAlignment="1">
      <alignment horizontal="center" vertical="center" textRotation="90"/>
    </xf>
    <xf numFmtId="0" fontId="4" fillId="7" borderId="1" xfId="0" applyFont="1" applyFill="1" applyBorder="1" applyAlignment="1" applyProtection="1">
      <alignment horizontal="right" vertical="center"/>
      <protection locked="0"/>
    </xf>
    <xf numFmtId="0" fontId="19" fillId="0" borderId="0" xfId="0" applyFont="1" applyAlignment="1">
      <alignment horizontal="right" vertical="center"/>
    </xf>
    <xf numFmtId="0" fontId="0" fillId="0" borderId="10" xfId="0" applyBorder="1" applyAlignment="1">
      <alignment horizontal="left" vertical="center"/>
    </xf>
    <xf numFmtId="0" fontId="0" fillId="0" borderId="6" xfId="0" applyBorder="1" applyAlignment="1">
      <alignment horizontal="left" vertical="center"/>
    </xf>
    <xf numFmtId="0" fontId="0" fillId="4" borderId="11" xfId="0" applyFill="1" applyBorder="1" applyAlignment="1">
      <alignment horizontal="left" vertical="center"/>
    </xf>
    <xf numFmtId="0" fontId="0" fillId="4" borderId="6" xfId="0" applyFill="1" applyBorder="1" applyAlignment="1">
      <alignment horizontal="left" vertical="center"/>
    </xf>
    <xf numFmtId="0" fontId="35" fillId="0" borderId="1" xfId="0" applyFont="1" applyBorder="1" applyAlignment="1">
      <alignment horizontal="center" vertical="center"/>
    </xf>
    <xf numFmtId="0" fontId="4" fillId="7" borderId="11" xfId="0" applyFont="1" applyFill="1" applyBorder="1" applyAlignment="1" applyProtection="1">
      <alignment horizontal="center" vertical="center"/>
      <protection locked="0"/>
    </xf>
    <xf numFmtId="0" fontId="4" fillId="7" borderId="6" xfId="0" applyFont="1" applyFill="1" applyBorder="1" applyAlignment="1" applyProtection="1">
      <alignment horizontal="center" vertical="center"/>
      <protection locked="0"/>
    </xf>
    <xf numFmtId="0" fontId="26" fillId="0" borderId="12" xfId="0" applyFont="1" applyBorder="1" applyAlignment="1">
      <alignment horizontal="center" vertical="center" wrapText="1"/>
    </xf>
    <xf numFmtId="0" fontId="2" fillId="4" borderId="2" xfId="0" applyFont="1" applyFill="1" applyBorder="1" applyAlignment="1">
      <alignment horizontal="center" vertical="center" textRotation="90"/>
    </xf>
    <xf numFmtId="0" fontId="2" fillId="4" borderId="3" xfId="0" applyFont="1" applyFill="1" applyBorder="1" applyAlignment="1">
      <alignment horizontal="center" vertical="center" textRotation="90"/>
    </xf>
    <xf numFmtId="0" fontId="2" fillId="4" borderId="4" xfId="0" applyFont="1" applyFill="1" applyBorder="1" applyAlignment="1">
      <alignment horizontal="center" vertical="center" textRotation="90"/>
    </xf>
    <xf numFmtId="0" fontId="42" fillId="4" borderId="1" xfId="0" applyFont="1" applyFill="1" applyBorder="1" applyAlignment="1">
      <alignment horizontal="center" vertical="center"/>
    </xf>
    <xf numFmtId="0" fontId="31" fillId="7" borderId="1" xfId="0" applyFont="1" applyFill="1" applyBorder="1" applyAlignment="1" applyProtection="1">
      <alignment horizontal="center" vertical="center"/>
      <protection locked="0"/>
    </xf>
    <xf numFmtId="0" fontId="35" fillId="4" borderId="1" xfId="0" applyFont="1" applyFill="1" applyBorder="1" applyAlignment="1">
      <alignment horizontal="center" vertical="center"/>
    </xf>
    <xf numFmtId="0" fontId="28" fillId="0" borderId="0" xfId="0" applyFont="1" applyAlignment="1">
      <alignment horizontal="center" vertical="center"/>
    </xf>
    <xf numFmtId="0" fontId="18" fillId="0" borderId="0" xfId="0" applyFont="1" applyAlignment="1">
      <alignment horizontal="left" vertical="center"/>
    </xf>
    <xf numFmtId="0" fontId="39" fillId="0" borderId="0" xfId="0" applyFont="1" applyAlignment="1">
      <alignment horizontal="left" vertical="center" wrapText="1"/>
    </xf>
    <xf numFmtId="0" fontId="33" fillId="0" borderId="11" xfId="0" applyFont="1" applyBorder="1" applyAlignment="1">
      <alignment horizontal="left" vertical="center" wrapText="1"/>
    </xf>
    <xf numFmtId="0" fontId="33" fillId="0" borderId="10" xfId="0" applyFont="1" applyBorder="1" applyAlignment="1">
      <alignment horizontal="left" vertical="center" wrapText="1"/>
    </xf>
    <xf numFmtId="0" fontId="33" fillId="0" borderId="6" xfId="0" applyFont="1" applyBorder="1" applyAlignment="1">
      <alignment horizontal="left" vertical="center" wrapText="1"/>
    </xf>
    <xf numFmtId="0" fontId="39" fillId="0" borderId="13" xfId="0" applyFont="1" applyBorder="1" applyAlignment="1">
      <alignment horizontal="left" vertical="center" wrapText="1"/>
    </xf>
    <xf numFmtId="0" fontId="18" fillId="7" borderId="11" xfId="0" applyFont="1" applyFill="1" applyBorder="1" applyAlignment="1" applyProtection="1">
      <alignment horizontal="center" vertical="center"/>
      <protection locked="0"/>
    </xf>
    <xf numFmtId="0" fontId="18" fillId="7" borderId="6" xfId="0" applyFont="1" applyFill="1" applyBorder="1" applyAlignment="1" applyProtection="1">
      <alignment horizontal="center" vertical="center"/>
      <protection locked="0"/>
    </xf>
    <xf numFmtId="0" fontId="26" fillId="0" borderId="11" xfId="0" applyFont="1" applyBorder="1" applyAlignment="1">
      <alignment horizontal="left" vertical="center" wrapText="1"/>
    </xf>
    <xf numFmtId="0" fontId="26" fillId="0" borderId="10" xfId="0" applyFont="1" applyBorder="1" applyAlignment="1">
      <alignment horizontal="left" vertical="center" wrapText="1"/>
    </xf>
    <xf numFmtId="0" fontId="26" fillId="0" borderId="6" xfId="0" applyFont="1" applyBorder="1" applyAlignment="1">
      <alignment horizontal="left" vertical="center" wrapText="1"/>
    </xf>
    <xf numFmtId="0" fontId="39" fillId="0" borderId="13" xfId="0" applyFont="1" applyBorder="1" applyAlignment="1">
      <alignment horizontal="left" vertical="center"/>
    </xf>
    <xf numFmtId="0" fontId="16" fillId="0" borderId="0" xfId="0" applyFont="1" applyAlignment="1">
      <alignment horizontal="center" vertical="center"/>
    </xf>
    <xf numFmtId="0" fontId="17" fillId="0" borderId="0" xfId="0" applyFont="1" applyAlignment="1">
      <alignment horizontal="center" vertical="center"/>
    </xf>
    <xf numFmtId="0" fontId="4" fillId="8" borderId="25" xfId="0" applyFont="1" applyFill="1" applyBorder="1" applyAlignment="1">
      <alignment horizontal="center" vertical="center" wrapText="1"/>
    </xf>
    <xf numFmtId="0" fontId="4" fillId="8" borderId="26" xfId="0" applyFont="1" applyFill="1" applyBorder="1" applyAlignment="1">
      <alignment horizontal="center" vertical="center" wrapText="1"/>
    </xf>
    <xf numFmtId="0" fontId="4" fillId="8" borderId="27" xfId="0" applyFont="1" applyFill="1" applyBorder="1" applyAlignment="1">
      <alignment horizontal="center" vertical="center" wrapText="1"/>
    </xf>
    <xf numFmtId="0" fontId="18" fillId="0" borderId="1" xfId="0" applyFont="1" applyBorder="1" applyAlignment="1">
      <alignment horizontal="left" vertical="center"/>
    </xf>
    <xf numFmtId="44" fontId="17" fillId="7" borderId="1" xfId="0" applyNumberFormat="1" applyFont="1" applyFill="1" applyBorder="1" applyAlignment="1" applyProtection="1">
      <alignment horizontal="center" vertical="center"/>
      <protection locked="0"/>
    </xf>
    <xf numFmtId="44" fontId="17" fillId="0" borderId="0" xfId="0" applyNumberFormat="1" applyFont="1" applyAlignment="1" applyProtection="1">
      <alignment horizontal="center" vertical="center"/>
      <protection locked="0"/>
    </xf>
    <xf numFmtId="0" fontId="5" fillId="7" borderId="11"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6" fillId="0" borderId="10" xfId="0" applyFont="1" applyBorder="1" applyAlignment="1">
      <alignment horizontal="left" vertical="center"/>
    </xf>
    <xf numFmtId="0" fontId="6" fillId="0" borderId="6" xfId="0" applyFont="1" applyBorder="1" applyAlignment="1">
      <alignment horizontal="left" vertical="center"/>
    </xf>
    <xf numFmtId="0" fontId="8" fillId="0" borderId="1" xfId="0" applyFont="1" applyBorder="1" applyAlignment="1">
      <alignment horizontal="center" vertical="center" wrapText="1"/>
    </xf>
    <xf numFmtId="0" fontId="19" fillId="0" borderId="0" xfId="0" applyFont="1" applyAlignment="1">
      <alignment horizontal="center" vertical="center"/>
    </xf>
    <xf numFmtId="0" fontId="36" fillId="5" borderId="11" xfId="0" applyFont="1" applyFill="1" applyBorder="1" applyAlignment="1">
      <alignment horizontal="center" vertical="center"/>
    </xf>
    <xf numFmtId="0" fontId="36" fillId="5" borderId="10" xfId="0" applyFont="1" applyFill="1" applyBorder="1" applyAlignment="1">
      <alignment horizontal="center" vertical="center"/>
    </xf>
    <xf numFmtId="0" fontId="36" fillId="5" borderId="6" xfId="0" applyFont="1" applyFill="1" applyBorder="1" applyAlignment="1">
      <alignment horizontal="center" vertical="center"/>
    </xf>
    <xf numFmtId="0" fontId="17" fillId="5" borderId="1" xfId="0" applyFont="1" applyFill="1" applyBorder="1" applyAlignment="1">
      <alignment horizontal="center" vertical="center"/>
    </xf>
    <xf numFmtId="0" fontId="7" fillId="0" borderId="11" xfId="0" applyFont="1" applyBorder="1" applyAlignment="1">
      <alignment horizontal="center" vertical="center"/>
    </xf>
    <xf numFmtId="0" fontId="7" fillId="0" borderId="10" xfId="0" applyFont="1" applyBorder="1" applyAlignment="1">
      <alignment horizontal="center" vertical="center"/>
    </xf>
    <xf numFmtId="0" fontId="7" fillId="0" borderId="6" xfId="0" applyFont="1" applyBorder="1" applyAlignment="1">
      <alignment horizontal="center" vertical="center"/>
    </xf>
    <xf numFmtId="0" fontId="19" fillId="0" borderId="8" xfId="0" applyFont="1" applyBorder="1" applyAlignment="1">
      <alignment horizontal="right" vertical="center"/>
    </xf>
    <xf numFmtId="0" fontId="19" fillId="5" borderId="15"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5" xfId="0" applyFont="1" applyFill="1" applyBorder="1" applyAlignment="1">
      <alignment horizontal="center" vertical="center" wrapText="1"/>
    </xf>
    <xf numFmtId="0" fontId="39" fillId="5" borderId="14" xfId="0" applyFont="1" applyFill="1" applyBorder="1" applyAlignment="1">
      <alignment horizontal="center" vertical="center"/>
    </xf>
    <xf numFmtId="0" fontId="39" fillId="5" borderId="13" xfId="0" applyFont="1" applyFill="1" applyBorder="1" applyAlignment="1">
      <alignment horizontal="center" vertical="center"/>
    </xf>
    <xf numFmtId="0" fontId="39" fillId="5" borderId="7" xfId="0" applyFont="1" applyFill="1" applyBorder="1" applyAlignment="1">
      <alignment horizontal="center" vertical="center"/>
    </xf>
    <xf numFmtId="0" fontId="28" fillId="0" borderId="0" xfId="0" applyFont="1" applyAlignment="1">
      <alignment horizontal="center" vertical="center" wrapText="1"/>
    </xf>
    <xf numFmtId="0" fontId="11" fillId="0" borderId="0" xfId="0" applyFont="1" applyAlignment="1">
      <alignment horizontal="center" vertical="center"/>
    </xf>
    <xf numFmtId="0" fontId="49" fillId="6" borderId="14" xfId="0" applyFont="1" applyFill="1" applyBorder="1" applyAlignment="1">
      <alignment horizontal="left" vertical="center" wrapText="1"/>
    </xf>
    <xf numFmtId="0" fontId="49" fillId="6" borderId="13" xfId="0" applyFont="1" applyFill="1" applyBorder="1" applyAlignment="1">
      <alignment horizontal="left" vertical="center" wrapText="1"/>
    </xf>
    <xf numFmtId="0" fontId="49" fillId="6" borderId="7" xfId="0" applyFont="1" applyFill="1" applyBorder="1" applyAlignment="1">
      <alignment horizontal="left" vertical="center" wrapText="1"/>
    </xf>
    <xf numFmtId="0" fontId="49" fillId="6" borderId="15" xfId="0" applyFont="1" applyFill="1" applyBorder="1" applyAlignment="1">
      <alignment horizontal="left" vertical="center" wrapText="1"/>
    </xf>
    <xf numFmtId="0" fontId="49" fillId="6" borderId="9" xfId="0" applyFont="1" applyFill="1" applyBorder="1" applyAlignment="1">
      <alignment horizontal="left" vertical="center" wrapText="1"/>
    </xf>
    <xf numFmtId="0" fontId="49" fillId="6" borderId="5" xfId="0" applyFont="1" applyFill="1" applyBorder="1" applyAlignment="1">
      <alignment horizontal="left" vertical="center" wrapText="1"/>
    </xf>
    <xf numFmtId="0" fontId="28" fillId="0" borderId="0" xfId="0" applyFont="1" applyAlignment="1">
      <alignment horizontal="left" vertical="center" wrapText="1"/>
    </xf>
    <xf numFmtId="0" fontId="16" fillId="0" borderId="9" xfId="0" applyFont="1" applyBorder="1" applyAlignment="1">
      <alignment horizontal="left" vertical="center" wrapText="1"/>
    </xf>
    <xf numFmtId="0" fontId="17" fillId="5" borderId="11" xfId="0" applyFont="1" applyFill="1" applyBorder="1" applyAlignment="1">
      <alignment horizontal="center" vertical="center"/>
    </xf>
    <xf numFmtId="0" fontId="17" fillId="5" borderId="10" xfId="0" applyFont="1" applyFill="1" applyBorder="1" applyAlignment="1">
      <alignment horizontal="center" vertical="center"/>
    </xf>
    <xf numFmtId="0" fontId="17" fillId="5" borderId="6" xfId="0" applyFont="1" applyFill="1" applyBorder="1" applyAlignment="1">
      <alignment horizontal="center" vertical="center"/>
    </xf>
    <xf numFmtId="0" fontId="44" fillId="0" borderId="11"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6" xfId="0" applyFont="1" applyBorder="1" applyAlignment="1">
      <alignment horizontal="center" vertical="center" wrapText="1"/>
    </xf>
    <xf numFmtId="0" fontId="36" fillId="0" borderId="10" xfId="0" applyFont="1" applyBorder="1" applyAlignment="1">
      <alignment horizontal="center" vertical="center"/>
    </xf>
    <xf numFmtId="0" fontId="36" fillId="0" borderId="6" xfId="0" applyFont="1" applyBorder="1" applyAlignment="1">
      <alignment horizontal="center" vertical="center"/>
    </xf>
    <xf numFmtId="0" fontId="43"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26" fillId="0" borderId="1" xfId="0" applyFont="1" applyBorder="1" applyAlignment="1">
      <alignment horizontal="center" vertical="center"/>
    </xf>
    <xf numFmtId="0" fontId="17" fillId="4" borderId="11"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36" fillId="4" borderId="11" xfId="0" applyFont="1" applyFill="1" applyBorder="1" applyAlignment="1">
      <alignment horizontal="center" vertical="center"/>
    </xf>
    <xf numFmtId="0" fontId="36" fillId="4" borderId="10" xfId="0" applyFont="1" applyFill="1" applyBorder="1" applyAlignment="1">
      <alignment horizontal="center" vertical="center"/>
    </xf>
    <xf numFmtId="0" fontId="36" fillId="4" borderId="6" xfId="0" applyFont="1" applyFill="1" applyBorder="1" applyAlignment="1">
      <alignment horizontal="center" vertical="center"/>
    </xf>
    <xf numFmtId="0" fontId="45" fillId="0" borderId="0" xfId="0" applyFont="1" applyAlignment="1">
      <alignment horizontal="center" vertical="center" wrapText="1"/>
    </xf>
    <xf numFmtId="0" fontId="16" fillId="5" borderId="14"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16" fillId="5" borderId="0" xfId="0" applyFont="1" applyFill="1" applyAlignment="1">
      <alignment horizontal="center" vertical="center" wrapText="1"/>
    </xf>
    <xf numFmtId="0" fontId="16" fillId="5" borderId="8"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8" fillId="0" borderId="0" xfId="0" applyFont="1" applyAlignment="1">
      <alignment horizontal="center" vertical="center" wrapText="1"/>
    </xf>
    <xf numFmtId="0" fontId="26" fillId="0" borderId="0" xfId="0" applyFont="1" applyAlignment="1">
      <alignment horizontal="center" vertical="center"/>
    </xf>
    <xf numFmtId="0" fontId="26" fillId="0" borderId="8" xfId="0" applyFont="1" applyBorder="1" applyAlignment="1">
      <alignment horizontal="center" vertical="center"/>
    </xf>
    <xf numFmtId="0" fontId="4" fillId="7" borderId="10" xfId="0" applyFont="1" applyFill="1" applyBorder="1" applyAlignment="1" applyProtection="1">
      <alignment horizontal="center" vertical="center"/>
      <protection locked="0"/>
    </xf>
    <xf numFmtId="0" fontId="37" fillId="0" borderId="0" xfId="0" applyFont="1" applyAlignment="1">
      <alignment horizontal="center" vertical="center"/>
    </xf>
    <xf numFmtId="0" fontId="2" fillId="7" borderId="11" xfId="0" applyFont="1" applyFill="1" applyBorder="1" applyAlignment="1" applyProtection="1">
      <alignment horizontal="center" vertical="center"/>
      <protection locked="0"/>
    </xf>
    <xf numFmtId="0" fontId="2" fillId="7" borderId="6" xfId="0" applyFont="1" applyFill="1" applyBorder="1" applyAlignment="1" applyProtection="1">
      <alignment horizontal="center" vertical="center"/>
      <protection locked="0"/>
    </xf>
    <xf numFmtId="0" fontId="0" fillId="7" borderId="11" xfId="0" applyFill="1" applyBorder="1" applyAlignment="1" applyProtection="1">
      <alignment horizontal="center" vertical="center"/>
      <protection locked="0"/>
    </xf>
    <xf numFmtId="0" fontId="0" fillId="7" borderId="10" xfId="0" applyFill="1" applyBorder="1" applyAlignment="1" applyProtection="1">
      <alignment horizontal="center" vertical="center"/>
      <protection locked="0"/>
    </xf>
    <xf numFmtId="0" fontId="0" fillId="7" borderId="6" xfId="0" applyFill="1" applyBorder="1" applyAlignment="1" applyProtection="1">
      <alignment horizontal="center" vertical="center"/>
      <protection locked="0"/>
    </xf>
    <xf numFmtId="0" fontId="4" fillId="0" borderId="13" xfId="0" applyFont="1" applyBorder="1" applyAlignment="1">
      <alignment horizontal="right" vertical="center"/>
    </xf>
    <xf numFmtId="0" fontId="31" fillId="5"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47" fillId="0" borderId="13" xfId="0" applyFont="1" applyBorder="1" applyAlignment="1">
      <alignment horizontal="center" vertical="center" wrapText="1"/>
    </xf>
    <xf numFmtId="0" fontId="47" fillId="0" borderId="7" xfId="0" applyFont="1" applyBorder="1" applyAlignment="1">
      <alignment horizontal="center" vertical="center" wrapText="1"/>
    </xf>
    <xf numFmtId="0" fontId="46" fillId="5" borderId="1" xfId="0" applyFont="1" applyFill="1" applyBorder="1" applyAlignment="1">
      <alignment horizontal="center" vertical="center" wrapTex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6" xfId="0" applyBorder="1" applyAlignment="1">
      <alignment horizontal="center" vertical="center"/>
    </xf>
    <xf numFmtId="0" fontId="11" fillId="0" borderId="13" xfId="0" applyFont="1" applyBorder="1" applyAlignment="1">
      <alignment horizontal="center" vertical="center"/>
    </xf>
    <xf numFmtId="0" fontId="11" fillId="0" borderId="7" xfId="0" applyFont="1" applyBorder="1" applyAlignment="1">
      <alignment horizontal="center" vertical="center"/>
    </xf>
    <xf numFmtId="0" fontId="2" fillId="7" borderId="1" xfId="0" applyFont="1" applyFill="1" applyBorder="1" applyAlignment="1" applyProtection="1">
      <alignment horizontal="center" vertical="center"/>
      <protection locked="0"/>
    </xf>
    <xf numFmtId="0" fontId="31" fillId="5" borderId="11" xfId="0" applyFont="1" applyFill="1" applyBorder="1" applyAlignment="1">
      <alignment horizontal="center" vertical="center" wrapText="1"/>
    </xf>
    <xf numFmtId="0" fontId="31" fillId="5" borderId="10" xfId="0" applyFont="1" applyFill="1" applyBorder="1" applyAlignment="1">
      <alignment horizontal="center" vertical="center" wrapText="1"/>
    </xf>
    <xf numFmtId="0" fontId="31" fillId="5" borderId="6" xfId="0" applyFont="1" applyFill="1" applyBorder="1" applyAlignment="1">
      <alignment horizontal="center" vertical="center" wrapText="1"/>
    </xf>
    <xf numFmtId="0" fontId="36" fillId="5" borderId="1" xfId="0" applyFont="1" applyFill="1" applyBorder="1" applyAlignment="1">
      <alignment horizontal="center" vertical="center"/>
    </xf>
    <xf numFmtId="0" fontId="36" fillId="0" borderId="11" xfId="0" applyFont="1" applyBorder="1" applyAlignment="1">
      <alignment horizontal="left" vertical="center"/>
    </xf>
    <xf numFmtId="0" fontId="36" fillId="0" borderId="10" xfId="0" applyFont="1" applyBorder="1" applyAlignment="1">
      <alignment horizontal="left" vertical="center"/>
    </xf>
    <xf numFmtId="0" fontId="36" fillId="0" borderId="6" xfId="0" applyFont="1" applyBorder="1" applyAlignment="1">
      <alignment horizontal="left" vertical="center"/>
    </xf>
    <xf numFmtId="0" fontId="0" fillId="5" borderId="1" xfId="0" applyFill="1" applyBorder="1" applyAlignment="1">
      <alignment horizontal="center" vertical="center" wrapText="1"/>
    </xf>
    <xf numFmtId="0" fontId="19" fillId="0" borderId="13" xfId="0" applyFont="1" applyBorder="1" applyAlignment="1">
      <alignment horizontal="center" vertical="center"/>
    </xf>
    <xf numFmtId="0" fontId="39" fillId="0" borderId="0" xfId="0" applyFont="1" applyAlignment="1">
      <alignment horizontal="center" vertical="center"/>
    </xf>
    <xf numFmtId="0" fontId="28" fillId="0" borderId="0" xfId="0" applyFont="1" applyAlignment="1">
      <alignment horizontal="left" vertical="center"/>
    </xf>
    <xf numFmtId="1" fontId="5" fillId="0" borderId="0" xfId="0" applyNumberFormat="1" applyFont="1" applyAlignment="1">
      <alignment horizontal="center" vertical="center"/>
    </xf>
    <xf numFmtId="1" fontId="5" fillId="0" borderId="8" xfId="0" applyNumberFormat="1" applyFont="1" applyBorder="1" applyAlignment="1">
      <alignment horizontal="center" vertical="center"/>
    </xf>
    <xf numFmtId="1" fontId="5" fillId="0" borderId="9" xfId="0" applyNumberFormat="1" applyFont="1" applyBorder="1" applyAlignment="1">
      <alignment horizontal="center" vertical="center"/>
    </xf>
    <xf numFmtId="1" fontId="5" fillId="0" borderId="5" xfId="0" applyNumberFormat="1" applyFont="1" applyBorder="1" applyAlignment="1">
      <alignment horizontal="center" vertical="center"/>
    </xf>
    <xf numFmtId="0" fontId="19" fillId="0" borderId="0" xfId="0" applyFont="1" applyAlignment="1">
      <alignment horizontal="left" vertical="center" wrapText="1"/>
    </xf>
    <xf numFmtId="0" fontId="37" fillId="0" borderId="12" xfId="0" applyFont="1" applyBorder="1" applyAlignment="1">
      <alignment horizontal="center" vertical="center"/>
    </xf>
    <xf numFmtId="0" fontId="12" fillId="0" borderId="0" xfId="0" applyFont="1" applyAlignment="1">
      <alignment horizontal="left" vertical="center"/>
    </xf>
    <xf numFmtId="0" fontId="18" fillId="0" borderId="0" xfId="0" applyFont="1" applyAlignment="1">
      <alignment horizontal="center" vertical="center" wrapText="1"/>
    </xf>
    <xf numFmtId="1" fontId="33" fillId="0" borderId="0" xfId="0" applyNumberFormat="1" applyFont="1" applyAlignment="1">
      <alignment horizontal="center" vertical="center"/>
    </xf>
    <xf numFmtId="0" fontId="5" fillId="0" borderId="0" xfId="0" applyFont="1" applyAlignment="1">
      <alignment horizontal="center" vertical="center" wrapText="1"/>
    </xf>
    <xf numFmtId="0" fontId="50" fillId="0" borderId="0" xfId="1" applyFont="1" applyAlignment="1" applyProtection="1">
      <alignment horizontal="center" vertical="center"/>
    </xf>
    <xf numFmtId="0" fontId="51" fillId="0" borderId="0" xfId="1" applyFont="1" applyAlignment="1" applyProtection="1">
      <alignment horizontal="center" vertical="center"/>
    </xf>
    <xf numFmtId="1" fontId="16" fillId="0" borderId="0" xfId="0" applyNumberFormat="1" applyFont="1" applyAlignment="1">
      <alignment horizontal="center" vertical="center"/>
    </xf>
    <xf numFmtId="0" fontId="31" fillId="0" borderId="1" xfId="0" applyFont="1" applyBorder="1" applyAlignment="1">
      <alignment horizontal="center" vertical="center"/>
    </xf>
    <xf numFmtId="0" fontId="35" fillId="3" borderId="1" xfId="0" applyFont="1" applyFill="1" applyBorder="1" applyAlignment="1">
      <alignment horizontal="center" vertical="center"/>
    </xf>
    <xf numFmtId="0" fontId="19" fillId="0" borderId="11" xfId="0" applyFont="1" applyBorder="1" applyAlignment="1">
      <alignment horizontal="center" vertical="center"/>
    </xf>
    <xf numFmtId="0" fontId="19" fillId="0" borderId="10" xfId="0" applyFont="1" applyBorder="1" applyAlignment="1">
      <alignment horizontal="center" vertical="center"/>
    </xf>
    <xf numFmtId="0" fontId="19" fillId="0" borderId="6" xfId="0" applyFont="1" applyBorder="1" applyAlignment="1">
      <alignment horizontal="center" vertical="center"/>
    </xf>
    <xf numFmtId="0" fontId="29" fillId="0" borderId="1" xfId="0" applyFont="1" applyBorder="1" applyAlignment="1">
      <alignment horizontal="center" vertical="center" wrapText="1"/>
    </xf>
    <xf numFmtId="0" fontId="18" fillId="3" borderId="1" xfId="0" applyFont="1" applyFill="1" applyBorder="1" applyAlignment="1">
      <alignment horizontal="center" vertical="center" wrapText="1"/>
    </xf>
    <xf numFmtId="0" fontId="7" fillId="0" borderId="1" xfId="0" applyFont="1" applyBorder="1" applyAlignment="1">
      <alignment horizontal="center" vertical="center"/>
    </xf>
    <xf numFmtId="0" fontId="35" fillId="0" borderId="15" xfId="0" applyFont="1" applyBorder="1" applyAlignment="1">
      <alignment horizontal="center" vertical="center"/>
    </xf>
    <xf numFmtId="0" fontId="35" fillId="0" borderId="9" xfId="0" applyFont="1" applyBorder="1" applyAlignment="1">
      <alignment horizontal="center" vertical="center"/>
    </xf>
  </cellXfs>
  <cellStyles count="2">
    <cellStyle name="Hiperpovezava" xfId="1" builtinId="8"/>
    <cellStyle name="Navadno" xfId="0" builtinId="0"/>
  </cellStyles>
  <dxfs count="0"/>
  <tableStyles count="0" defaultTableStyle="TableStyleMedium2" defaultPivotStyle="PivotStyleLight16"/>
  <colors>
    <mruColors>
      <color rgb="FFE6FAC8"/>
      <color rgb="FFF0FAFF"/>
      <color rgb="FFFFFFF5"/>
      <color rgb="FF000000"/>
      <color rgb="FFF5FFE1"/>
      <color rgb="FFFAFAE6"/>
      <color rgb="FFFAFAF0"/>
      <color rgb="FFE6FED6"/>
      <color rgb="FFFFFFC9"/>
      <color rgb="FFF9F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904875</xdr:colOff>
      <xdr:row>1</xdr:row>
      <xdr:rowOff>19050</xdr:rowOff>
    </xdr:from>
    <xdr:to>
      <xdr:col>2</xdr:col>
      <xdr:colOff>1114425</xdr:colOff>
      <xdr:row>1</xdr:row>
      <xdr:rowOff>300633</xdr:rowOff>
    </xdr:to>
    <xdr:pic>
      <xdr:nvPicPr>
        <xdr:cNvPr id="2" name="Slika 1">
          <a:extLst>
            <a:ext uri="{FF2B5EF4-FFF2-40B4-BE49-F238E27FC236}">
              <a16:creationId xmlns:a16="http://schemas.microsoft.com/office/drawing/2014/main" id="{D03664E9-2A15-4134-A46F-2A28B993C75B}"/>
            </a:ext>
          </a:extLst>
        </xdr:cNvPr>
        <xdr:cNvPicPr>
          <a:picLocks noChangeAspect="1"/>
        </xdr:cNvPicPr>
      </xdr:nvPicPr>
      <xdr:blipFill>
        <a:blip xmlns:r="http://schemas.openxmlformats.org/officeDocument/2006/relationships" r:embed="rId1"/>
        <a:stretch>
          <a:fillRect/>
        </a:stretch>
      </xdr:blipFill>
      <xdr:spPr>
        <a:xfrm>
          <a:off x="1466850" y="209550"/>
          <a:ext cx="209550" cy="281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38100</xdr:colOff>
      <xdr:row>0</xdr:row>
      <xdr:rowOff>47625</xdr:rowOff>
    </xdr:from>
    <xdr:to>
      <xdr:col>8</xdr:col>
      <xdr:colOff>977</xdr:colOff>
      <xdr:row>3</xdr:row>
      <xdr:rowOff>17340</xdr:rowOff>
    </xdr:to>
    <xdr:pic>
      <xdr:nvPicPr>
        <xdr:cNvPr id="2" name="Picture 4" descr="GolSport_0">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72300" y="47625"/>
          <a:ext cx="475762" cy="531690"/>
        </a:xfrm>
        <a:prstGeom prst="rect">
          <a:avLst/>
        </a:prstGeom>
        <a:noFill/>
        <a:ln>
          <a:noFill/>
        </a:ln>
      </xdr:spPr>
    </xdr:pic>
    <xdr:clientData/>
  </xdr:twoCellAnchor>
  <xdr:twoCellAnchor editAs="oneCell">
    <xdr:from>
      <xdr:col>1</xdr:col>
      <xdr:colOff>0</xdr:colOff>
      <xdr:row>0</xdr:row>
      <xdr:rowOff>0</xdr:rowOff>
    </xdr:from>
    <xdr:to>
      <xdr:col>1</xdr:col>
      <xdr:colOff>550765</xdr:colOff>
      <xdr:row>2</xdr:row>
      <xdr:rowOff>34925</xdr:rowOff>
    </xdr:to>
    <xdr:pic>
      <xdr:nvPicPr>
        <xdr:cNvPr id="3" name="Slika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2"/>
        <a:stretch>
          <a:fillRect/>
        </a:stretch>
      </xdr:blipFill>
      <xdr:spPr>
        <a:xfrm>
          <a:off x="114300" y="0"/>
          <a:ext cx="550765" cy="539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904875</xdr:colOff>
      <xdr:row>1</xdr:row>
      <xdr:rowOff>19050</xdr:rowOff>
    </xdr:from>
    <xdr:to>
      <xdr:col>2</xdr:col>
      <xdr:colOff>1114425</xdr:colOff>
      <xdr:row>1</xdr:row>
      <xdr:rowOff>300633</xdr:rowOff>
    </xdr:to>
    <xdr:pic>
      <xdr:nvPicPr>
        <xdr:cNvPr id="4" name="Slika 3">
          <a:extLst>
            <a:ext uri="{FF2B5EF4-FFF2-40B4-BE49-F238E27FC236}">
              <a16:creationId xmlns:a16="http://schemas.microsoft.com/office/drawing/2014/main" id="{2BBB4FC0-C2E2-4167-9D28-50FF3106A4A5}"/>
            </a:ext>
          </a:extLst>
        </xdr:cNvPr>
        <xdr:cNvPicPr>
          <a:picLocks noChangeAspect="1"/>
        </xdr:cNvPicPr>
      </xdr:nvPicPr>
      <xdr:blipFill>
        <a:blip xmlns:r="http://schemas.openxmlformats.org/officeDocument/2006/relationships" r:embed="rId1"/>
        <a:stretch>
          <a:fillRect/>
        </a:stretch>
      </xdr:blipFill>
      <xdr:spPr>
        <a:xfrm>
          <a:off x="1466850" y="209550"/>
          <a:ext cx="209550" cy="2815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447675</xdr:colOff>
      <xdr:row>1</xdr:row>
      <xdr:rowOff>19050</xdr:rowOff>
    </xdr:from>
    <xdr:to>
      <xdr:col>1</xdr:col>
      <xdr:colOff>638175</xdr:colOff>
      <xdr:row>1</xdr:row>
      <xdr:rowOff>275034</xdr:rowOff>
    </xdr:to>
    <xdr:pic>
      <xdr:nvPicPr>
        <xdr:cNvPr id="4" name="Slika 3">
          <a:extLst>
            <a:ext uri="{FF2B5EF4-FFF2-40B4-BE49-F238E27FC236}">
              <a16:creationId xmlns:a16="http://schemas.microsoft.com/office/drawing/2014/main" id="{84F000FE-CE2C-4850-A846-F3EEECF1CF70}"/>
            </a:ext>
          </a:extLst>
        </xdr:cNvPr>
        <xdr:cNvPicPr>
          <a:picLocks noChangeAspect="1"/>
        </xdr:cNvPicPr>
      </xdr:nvPicPr>
      <xdr:blipFill>
        <a:blip xmlns:r="http://schemas.openxmlformats.org/officeDocument/2006/relationships" r:embed="rId1"/>
        <a:stretch>
          <a:fillRect/>
        </a:stretch>
      </xdr:blipFill>
      <xdr:spPr>
        <a:xfrm>
          <a:off x="609600" y="209550"/>
          <a:ext cx="190500" cy="25598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1114425</xdr:colOff>
      <xdr:row>1</xdr:row>
      <xdr:rowOff>28575</xdr:rowOff>
    </xdr:from>
    <xdr:to>
      <xdr:col>2</xdr:col>
      <xdr:colOff>1304925</xdr:colOff>
      <xdr:row>1</xdr:row>
      <xdr:rowOff>284559</xdr:rowOff>
    </xdr:to>
    <xdr:pic>
      <xdr:nvPicPr>
        <xdr:cNvPr id="2" name="Slika 1">
          <a:extLst>
            <a:ext uri="{FF2B5EF4-FFF2-40B4-BE49-F238E27FC236}">
              <a16:creationId xmlns:a16="http://schemas.microsoft.com/office/drawing/2014/main" id="{57E3549F-4566-44D0-B56C-5EEC3DB4AB37}"/>
            </a:ext>
          </a:extLst>
        </xdr:cNvPr>
        <xdr:cNvPicPr>
          <a:picLocks noChangeAspect="1"/>
        </xdr:cNvPicPr>
      </xdr:nvPicPr>
      <xdr:blipFill>
        <a:blip xmlns:r="http://schemas.openxmlformats.org/officeDocument/2006/relationships" r:embed="rId1"/>
        <a:stretch>
          <a:fillRect/>
        </a:stretch>
      </xdr:blipFill>
      <xdr:spPr>
        <a:xfrm>
          <a:off x="1543050" y="219075"/>
          <a:ext cx="190500" cy="2559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1285875</xdr:colOff>
      <xdr:row>1</xdr:row>
      <xdr:rowOff>9526</xdr:rowOff>
    </xdr:from>
    <xdr:to>
      <xdr:col>1</xdr:col>
      <xdr:colOff>1485900</xdr:colOff>
      <xdr:row>1</xdr:row>
      <xdr:rowOff>278310</xdr:rowOff>
    </xdr:to>
    <xdr:pic>
      <xdr:nvPicPr>
        <xdr:cNvPr id="3" name="Slika 2">
          <a:extLst>
            <a:ext uri="{FF2B5EF4-FFF2-40B4-BE49-F238E27FC236}">
              <a16:creationId xmlns:a16="http://schemas.microsoft.com/office/drawing/2014/main" id="{E93841FA-C3D1-4972-B377-0F18F1480691}"/>
            </a:ext>
          </a:extLst>
        </xdr:cNvPr>
        <xdr:cNvPicPr>
          <a:picLocks noChangeAspect="1"/>
        </xdr:cNvPicPr>
      </xdr:nvPicPr>
      <xdr:blipFill>
        <a:blip xmlns:r="http://schemas.openxmlformats.org/officeDocument/2006/relationships" r:embed="rId1"/>
        <a:stretch>
          <a:fillRect/>
        </a:stretch>
      </xdr:blipFill>
      <xdr:spPr>
        <a:xfrm>
          <a:off x="1400175" y="200026"/>
          <a:ext cx="200025" cy="2687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1333500</xdr:colOff>
      <xdr:row>1</xdr:row>
      <xdr:rowOff>9526</xdr:rowOff>
    </xdr:from>
    <xdr:to>
      <xdr:col>1</xdr:col>
      <xdr:colOff>1546151</xdr:colOff>
      <xdr:row>1</xdr:row>
      <xdr:rowOff>295276</xdr:rowOff>
    </xdr:to>
    <xdr:pic>
      <xdr:nvPicPr>
        <xdr:cNvPr id="4" name="Slika 3">
          <a:extLst>
            <a:ext uri="{FF2B5EF4-FFF2-40B4-BE49-F238E27FC236}">
              <a16:creationId xmlns:a16="http://schemas.microsoft.com/office/drawing/2014/main" id="{41357EEF-CF1C-4D1F-92CF-F69099D76CF2}"/>
            </a:ext>
          </a:extLst>
        </xdr:cNvPr>
        <xdr:cNvPicPr>
          <a:picLocks noChangeAspect="1"/>
        </xdr:cNvPicPr>
      </xdr:nvPicPr>
      <xdr:blipFill>
        <a:blip xmlns:r="http://schemas.openxmlformats.org/officeDocument/2006/relationships" r:embed="rId1"/>
        <a:stretch>
          <a:fillRect/>
        </a:stretch>
      </xdr:blipFill>
      <xdr:spPr>
        <a:xfrm>
          <a:off x="1447800" y="200026"/>
          <a:ext cx="212651" cy="2857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1257300</xdr:colOff>
      <xdr:row>1</xdr:row>
      <xdr:rowOff>19050</xdr:rowOff>
    </xdr:from>
    <xdr:to>
      <xdr:col>1</xdr:col>
      <xdr:colOff>1466850</xdr:colOff>
      <xdr:row>1</xdr:row>
      <xdr:rowOff>300633</xdr:rowOff>
    </xdr:to>
    <xdr:pic>
      <xdr:nvPicPr>
        <xdr:cNvPr id="3" name="Slika 2">
          <a:extLst>
            <a:ext uri="{FF2B5EF4-FFF2-40B4-BE49-F238E27FC236}">
              <a16:creationId xmlns:a16="http://schemas.microsoft.com/office/drawing/2014/main" id="{D2BDE0F7-EFFC-458F-A8FD-523D4BAEFEB7}"/>
            </a:ext>
          </a:extLst>
        </xdr:cNvPr>
        <xdr:cNvPicPr>
          <a:picLocks noChangeAspect="1"/>
        </xdr:cNvPicPr>
      </xdr:nvPicPr>
      <xdr:blipFill>
        <a:blip xmlns:r="http://schemas.openxmlformats.org/officeDocument/2006/relationships" r:embed="rId1"/>
        <a:stretch>
          <a:fillRect/>
        </a:stretch>
      </xdr:blipFill>
      <xdr:spPr>
        <a:xfrm>
          <a:off x="1371600" y="209550"/>
          <a:ext cx="209550" cy="28158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1266825</xdr:colOff>
      <xdr:row>1</xdr:row>
      <xdr:rowOff>9526</xdr:rowOff>
    </xdr:from>
    <xdr:to>
      <xdr:col>3</xdr:col>
      <xdr:colOff>46075</xdr:colOff>
      <xdr:row>1</xdr:row>
      <xdr:rowOff>276226</xdr:rowOff>
    </xdr:to>
    <xdr:pic>
      <xdr:nvPicPr>
        <xdr:cNvPr id="4" name="Slika 3">
          <a:extLst>
            <a:ext uri="{FF2B5EF4-FFF2-40B4-BE49-F238E27FC236}">
              <a16:creationId xmlns:a16="http://schemas.microsoft.com/office/drawing/2014/main" id="{B525916F-5019-4F2E-BE94-691A6923F757}"/>
            </a:ext>
          </a:extLst>
        </xdr:cNvPr>
        <xdr:cNvPicPr>
          <a:picLocks noChangeAspect="1"/>
        </xdr:cNvPicPr>
      </xdr:nvPicPr>
      <xdr:blipFill>
        <a:blip xmlns:r="http://schemas.openxmlformats.org/officeDocument/2006/relationships" r:embed="rId1"/>
        <a:stretch>
          <a:fillRect/>
        </a:stretch>
      </xdr:blipFill>
      <xdr:spPr>
        <a:xfrm>
          <a:off x="1571625" y="200026"/>
          <a:ext cx="198475" cy="2667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1314450</xdr:colOff>
      <xdr:row>1</xdr:row>
      <xdr:rowOff>19050</xdr:rowOff>
    </xdr:from>
    <xdr:to>
      <xdr:col>1</xdr:col>
      <xdr:colOff>1524000</xdr:colOff>
      <xdr:row>1</xdr:row>
      <xdr:rowOff>300633</xdr:rowOff>
    </xdr:to>
    <xdr:pic>
      <xdr:nvPicPr>
        <xdr:cNvPr id="4" name="Slika 3">
          <a:extLst>
            <a:ext uri="{FF2B5EF4-FFF2-40B4-BE49-F238E27FC236}">
              <a16:creationId xmlns:a16="http://schemas.microsoft.com/office/drawing/2014/main" id="{4E3D25EA-853E-48B1-AFE0-0DF62BB60D32}"/>
            </a:ext>
          </a:extLst>
        </xdr:cNvPr>
        <xdr:cNvPicPr>
          <a:picLocks noChangeAspect="1"/>
        </xdr:cNvPicPr>
      </xdr:nvPicPr>
      <xdr:blipFill>
        <a:blip xmlns:r="http://schemas.openxmlformats.org/officeDocument/2006/relationships" r:embed="rId1"/>
        <a:stretch>
          <a:fillRect/>
        </a:stretch>
      </xdr:blipFill>
      <xdr:spPr>
        <a:xfrm>
          <a:off x="1428750" y="209550"/>
          <a:ext cx="209550" cy="281583"/>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mailto:razvojni.zavod@siol.n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H44"/>
  <sheetViews>
    <sheetView view="pageBreakPreview" topLeftCell="A4" zoomScaleNormal="100" zoomScaleSheetLayoutView="100" workbookViewId="0">
      <selection activeCell="C26" sqref="C26:G26"/>
    </sheetView>
  </sheetViews>
  <sheetFormatPr defaultColWidth="9.140625" defaultRowHeight="15" x14ac:dyDescent="0.25"/>
  <cols>
    <col min="1" max="1" width="1.7109375" customWidth="1"/>
    <col min="2" max="2" width="6.7109375" customWidth="1"/>
    <col min="3" max="3" width="36.7109375" customWidth="1"/>
    <col min="4" max="7" width="14.7109375" customWidth="1"/>
    <col min="8" max="9" width="1.7109375" customWidth="1"/>
  </cols>
  <sheetData>
    <row r="1" spans="1:8" ht="15" customHeight="1" x14ac:dyDescent="0.25">
      <c r="A1" s="1"/>
      <c r="B1" s="1"/>
      <c r="C1" s="1"/>
      <c r="D1" s="1"/>
      <c r="E1" s="1"/>
      <c r="F1" s="1"/>
      <c r="G1" s="1"/>
      <c r="H1" s="1"/>
    </row>
    <row r="2" spans="1:8" ht="24" customHeight="1" x14ac:dyDescent="0.25">
      <c r="A2" s="1"/>
      <c r="B2" s="167" t="s">
        <v>224</v>
      </c>
      <c r="C2" s="168"/>
      <c r="D2" s="168"/>
      <c r="E2" s="168"/>
      <c r="F2" s="168"/>
      <c r="G2" s="169"/>
      <c r="H2" s="1"/>
    </row>
    <row r="3" spans="1:8" ht="5.0999999999999996" customHeight="1" x14ac:dyDescent="0.25">
      <c r="A3" s="1"/>
      <c r="B3" s="1"/>
      <c r="C3" s="1"/>
      <c r="D3" s="1"/>
      <c r="E3" s="1"/>
      <c r="F3" s="1"/>
      <c r="G3" s="1"/>
      <c r="H3" s="1"/>
    </row>
    <row r="4" spans="1:8" ht="24" customHeight="1" x14ac:dyDescent="0.25">
      <c r="A4" s="1"/>
      <c r="B4" s="184"/>
      <c r="C4" s="184"/>
      <c r="D4" s="184"/>
      <c r="E4" s="184"/>
      <c r="F4" s="184"/>
      <c r="G4" s="184"/>
      <c r="H4" s="1"/>
    </row>
    <row r="5" spans="1:8" ht="10.15" customHeight="1" x14ac:dyDescent="0.25">
      <c r="A5" s="1"/>
      <c r="B5" s="1"/>
      <c r="C5" s="1"/>
      <c r="D5" s="1"/>
      <c r="E5" s="1"/>
      <c r="F5" s="1"/>
      <c r="G5" s="1"/>
      <c r="H5" s="1"/>
    </row>
    <row r="6" spans="1:8" ht="23.1" customHeight="1" x14ac:dyDescent="0.25">
      <c r="A6" s="1"/>
      <c r="B6" s="180"/>
      <c r="C6" s="1"/>
      <c r="D6" s="185"/>
      <c r="E6" s="185"/>
      <c r="F6" s="185"/>
      <c r="G6" s="185"/>
      <c r="H6" s="1"/>
    </row>
    <row r="7" spans="1:8" ht="23.1" customHeight="1" x14ac:dyDescent="0.25">
      <c r="A7" s="1"/>
      <c r="B7" s="180"/>
      <c r="C7" s="1"/>
      <c r="D7" s="182"/>
      <c r="E7" s="182"/>
      <c r="F7" s="182"/>
      <c r="G7" s="182"/>
      <c r="H7" s="1"/>
    </row>
    <row r="8" spans="1:8" ht="23.1" customHeight="1" x14ac:dyDescent="0.25">
      <c r="A8" s="1"/>
      <c r="B8" s="180"/>
      <c r="C8" s="1"/>
      <c r="D8" s="182"/>
      <c r="E8" s="182"/>
      <c r="F8" s="182"/>
      <c r="G8" s="182"/>
      <c r="H8" s="1"/>
    </row>
    <row r="9" spans="1:8" ht="23.1" customHeight="1" x14ac:dyDescent="0.25">
      <c r="A9" s="1"/>
      <c r="B9" s="180"/>
      <c r="C9" s="1"/>
      <c r="D9" s="182"/>
      <c r="E9" s="182"/>
      <c r="F9" s="182"/>
      <c r="G9" s="182"/>
      <c r="H9" s="1"/>
    </row>
    <row r="10" spans="1:8" ht="23.1" customHeight="1" x14ac:dyDescent="0.25">
      <c r="A10" s="1"/>
      <c r="B10" s="180"/>
      <c r="C10" s="1"/>
      <c r="D10" s="182"/>
      <c r="E10" s="182"/>
      <c r="F10" s="182"/>
      <c r="G10" s="182"/>
      <c r="H10" s="1"/>
    </row>
    <row r="11" spans="1:8" ht="23.1" customHeight="1" x14ac:dyDescent="0.25">
      <c r="A11" s="1"/>
      <c r="B11" s="180"/>
      <c r="C11" s="170" t="s">
        <v>255</v>
      </c>
      <c r="D11" s="170"/>
      <c r="E11" s="170"/>
      <c r="F11" s="170"/>
      <c r="G11" s="170"/>
      <c r="H11" s="1"/>
    </row>
    <row r="12" spans="1:8" ht="23.1" customHeight="1" x14ac:dyDescent="0.25">
      <c r="A12" s="1"/>
      <c r="B12" s="180"/>
      <c r="C12" s="170"/>
      <c r="D12" s="170"/>
      <c r="E12" s="170"/>
      <c r="F12" s="170"/>
      <c r="G12" s="170"/>
      <c r="H12" s="1"/>
    </row>
    <row r="13" spans="1:8" ht="23.1" customHeight="1" x14ac:dyDescent="0.25">
      <c r="A13" s="1"/>
      <c r="B13" s="180"/>
      <c r="C13" s="170"/>
      <c r="D13" s="170"/>
      <c r="E13" s="170"/>
      <c r="F13" s="170"/>
      <c r="G13" s="170"/>
      <c r="H13" s="1"/>
    </row>
    <row r="14" spans="1:8" ht="23.1" customHeight="1" x14ac:dyDescent="0.25">
      <c r="A14" s="1"/>
      <c r="B14" s="180"/>
      <c r="C14" s="170"/>
      <c r="D14" s="170"/>
      <c r="E14" s="170"/>
      <c r="F14" s="170"/>
      <c r="G14" s="170"/>
      <c r="H14" s="1"/>
    </row>
    <row r="15" spans="1:8" ht="5.0999999999999996" customHeight="1" x14ac:dyDescent="0.25">
      <c r="A15" s="1"/>
      <c r="B15" s="3"/>
      <c r="C15" s="1"/>
      <c r="D15" s="1"/>
      <c r="E15" s="1"/>
      <c r="F15" s="1"/>
      <c r="G15" s="1"/>
      <c r="H15" s="1"/>
    </row>
    <row r="16" spans="1:8" ht="23.1" customHeight="1" x14ac:dyDescent="0.25">
      <c r="A16" s="1"/>
      <c r="B16" s="180"/>
      <c r="C16" s="1"/>
      <c r="D16" s="182"/>
      <c r="E16" s="182"/>
      <c r="F16" s="182"/>
      <c r="G16" s="182"/>
      <c r="H16" s="1"/>
    </row>
    <row r="17" spans="1:8" ht="23.1" customHeight="1" x14ac:dyDescent="0.25">
      <c r="A17" s="1"/>
      <c r="B17" s="180"/>
      <c r="C17" s="1"/>
      <c r="D17" s="182"/>
      <c r="E17" s="182"/>
      <c r="F17" s="182"/>
      <c r="G17" s="182"/>
      <c r="H17" s="1"/>
    </row>
    <row r="18" spans="1:8" ht="23.1" customHeight="1" x14ac:dyDescent="0.25">
      <c r="A18" s="1"/>
      <c r="B18" s="180"/>
      <c r="C18" s="1"/>
      <c r="D18" s="182"/>
      <c r="E18" s="182"/>
      <c r="F18" s="182"/>
      <c r="G18" s="182"/>
      <c r="H18" s="1"/>
    </row>
    <row r="19" spans="1:8" ht="23.1" customHeight="1" x14ac:dyDescent="0.25">
      <c r="A19" s="1"/>
      <c r="B19" s="180"/>
      <c r="C19" s="1"/>
      <c r="D19" s="183"/>
      <c r="E19" s="183"/>
      <c r="F19" s="183"/>
      <c r="G19" s="183"/>
      <c r="H19" s="1"/>
    </row>
    <row r="20" spans="1:8" ht="5.0999999999999996" customHeight="1" x14ac:dyDescent="0.25">
      <c r="A20" s="1"/>
      <c r="B20" s="3"/>
      <c r="C20" s="1"/>
      <c r="D20" s="1"/>
      <c r="E20" s="1"/>
      <c r="F20" s="1"/>
      <c r="G20" s="1"/>
      <c r="H20" s="1"/>
    </row>
    <row r="21" spans="1:8" ht="24.95" customHeight="1" x14ac:dyDescent="0.25">
      <c r="A21" s="1"/>
      <c r="B21" s="1"/>
      <c r="C21" s="1"/>
      <c r="D21" s="156"/>
      <c r="E21" s="156"/>
      <c r="F21" s="156"/>
      <c r="G21" s="157"/>
      <c r="H21" s="1"/>
    </row>
    <row r="22" spans="1:8" ht="23.1" customHeight="1" x14ac:dyDescent="0.25">
      <c r="A22" s="1"/>
      <c r="B22" s="180"/>
      <c r="C22" s="1"/>
      <c r="D22" s="158"/>
      <c r="E22" s="158"/>
      <c r="F22" s="158"/>
      <c r="G22" s="159"/>
      <c r="H22" s="1"/>
    </row>
    <row r="23" spans="1:8" ht="23.1" customHeight="1" x14ac:dyDescent="0.25">
      <c r="A23" s="1"/>
      <c r="B23" s="180"/>
      <c r="C23" s="1"/>
      <c r="D23" s="158"/>
      <c r="E23" s="158"/>
      <c r="F23" s="158"/>
      <c r="G23" s="159"/>
      <c r="H23" s="1"/>
    </row>
    <row r="24" spans="1:8" ht="5.0999999999999996" customHeight="1" x14ac:dyDescent="0.25">
      <c r="A24" s="1"/>
      <c r="B24" s="13"/>
      <c r="C24" s="14"/>
      <c r="D24" s="13"/>
      <c r="E24" s="13"/>
      <c r="F24" s="13"/>
      <c r="G24" s="13"/>
      <c r="H24" s="1"/>
    </row>
    <row r="25" spans="1:8" ht="15.75" x14ac:dyDescent="0.25">
      <c r="A25" s="1"/>
      <c r="B25" s="1"/>
      <c r="C25" s="1"/>
      <c r="D25" s="16"/>
      <c r="E25" s="160"/>
      <c r="F25" s="160"/>
      <c r="G25" s="108"/>
      <c r="H25" s="1"/>
    </row>
    <row r="26" spans="1:8" ht="23.1" customHeight="1" x14ac:dyDescent="0.25">
      <c r="A26" s="1"/>
      <c r="B26" s="180"/>
      <c r="C26" s="171" t="s">
        <v>256</v>
      </c>
      <c r="D26" s="171"/>
      <c r="E26" s="171"/>
      <c r="F26" s="171"/>
      <c r="G26" s="171"/>
      <c r="H26" s="1"/>
    </row>
    <row r="27" spans="1:8" ht="23.1" customHeight="1" x14ac:dyDescent="0.25">
      <c r="A27" s="1"/>
      <c r="B27" s="180"/>
      <c r="C27" s="181"/>
      <c r="D27" s="181"/>
      <c r="E27" s="162"/>
      <c r="F27" s="162"/>
      <c r="G27" s="161"/>
      <c r="H27" s="1"/>
    </row>
    <row r="28" spans="1:8" ht="23.1" customHeight="1" x14ac:dyDescent="0.25">
      <c r="A28" s="1"/>
      <c r="B28" s="180"/>
      <c r="C28" s="181"/>
      <c r="D28" s="181"/>
      <c r="E28" s="162"/>
      <c r="F28" s="162"/>
      <c r="G28" s="161"/>
      <c r="H28" s="1"/>
    </row>
    <row r="29" spans="1:8" ht="23.1" customHeight="1" x14ac:dyDescent="0.25">
      <c r="A29" s="1"/>
      <c r="B29" s="180"/>
      <c r="C29" s="181"/>
      <c r="D29" s="181"/>
      <c r="E29" s="162"/>
      <c r="F29" s="162"/>
      <c r="G29" s="161"/>
      <c r="H29" s="1"/>
    </row>
    <row r="30" spans="1:8" ht="23.1" customHeight="1" x14ac:dyDescent="0.25">
      <c r="A30" s="1"/>
      <c r="B30" s="180"/>
      <c r="C30" s="181"/>
      <c r="D30" s="181"/>
      <c r="E30" s="162"/>
      <c r="F30" s="162"/>
      <c r="G30" s="161"/>
      <c r="H30" s="1"/>
    </row>
    <row r="31" spans="1:8" ht="23.1" customHeight="1" x14ac:dyDescent="0.25">
      <c r="A31" s="1"/>
      <c r="B31" s="180"/>
      <c r="C31" s="181"/>
      <c r="D31" s="181"/>
      <c r="E31" s="162"/>
      <c r="F31" s="162"/>
      <c r="G31" s="161"/>
      <c r="H31" s="1"/>
    </row>
    <row r="32" spans="1:8" ht="23.1" customHeight="1" x14ac:dyDescent="0.25">
      <c r="A32" s="1"/>
      <c r="B32" s="180"/>
      <c r="C32" s="181"/>
      <c r="D32" s="181"/>
      <c r="E32" s="163"/>
      <c r="F32" s="163"/>
      <c r="G32" s="164"/>
      <c r="H32" s="1"/>
    </row>
    <row r="33" spans="1:8" ht="9.9499999999999993" customHeight="1" x14ac:dyDescent="0.25">
      <c r="A33" s="1"/>
      <c r="B33" s="1"/>
      <c r="C33" s="1"/>
      <c r="D33" s="1"/>
      <c r="E33" s="1"/>
      <c r="F33" s="1"/>
      <c r="G33" s="1"/>
      <c r="H33" s="1"/>
    </row>
    <row r="34" spans="1:8" ht="39.950000000000003" customHeight="1" x14ac:dyDescent="0.25">
      <c r="A34" s="1"/>
      <c r="B34" s="172"/>
      <c r="C34" s="173"/>
      <c r="D34" s="174"/>
      <c r="E34" s="175"/>
      <c r="F34" s="21"/>
      <c r="G34" s="149"/>
      <c r="H34" s="1"/>
    </row>
    <row r="35" spans="1:8" ht="9.9499999999999993" customHeight="1" x14ac:dyDescent="0.25">
      <c r="A35" s="1"/>
      <c r="B35" s="1"/>
      <c r="C35" s="1"/>
      <c r="D35" s="1"/>
      <c r="E35" s="1"/>
      <c r="F35" s="1"/>
      <c r="G35" s="1"/>
      <c r="H35" s="1"/>
    </row>
    <row r="36" spans="1:8" ht="15.75" x14ac:dyDescent="0.25">
      <c r="A36" s="1"/>
      <c r="B36" s="176"/>
      <c r="C36" s="176"/>
      <c r="D36" s="176"/>
      <c r="E36" s="176"/>
      <c r="F36" s="176"/>
      <c r="G36" s="176"/>
      <c r="H36" s="1"/>
    </row>
    <row r="37" spans="1:8" x14ac:dyDescent="0.25">
      <c r="A37" s="1"/>
      <c r="B37" s="177"/>
      <c r="C37" s="177"/>
      <c r="D37" s="177"/>
      <c r="E37" s="177"/>
      <c r="F37" s="178"/>
      <c r="G37" s="150"/>
    </row>
    <row r="38" spans="1:8" x14ac:dyDescent="0.25">
      <c r="A38" s="1"/>
      <c r="B38" s="179"/>
      <c r="C38" s="179"/>
      <c r="D38" s="179"/>
      <c r="E38" s="179"/>
      <c r="F38" s="179"/>
      <c r="G38" s="179"/>
      <c r="H38" s="1"/>
    </row>
    <row r="39" spans="1:8" ht="15" customHeight="1" x14ac:dyDescent="0.25">
      <c r="A39" s="1"/>
      <c r="B39" s="166"/>
      <c r="C39" s="166"/>
      <c r="D39" s="166"/>
      <c r="E39" s="166"/>
      <c r="F39" s="166"/>
      <c r="G39" s="166"/>
      <c r="H39" s="1"/>
    </row>
    <row r="40" spans="1:8" ht="14.45" customHeight="1" x14ac:dyDescent="0.25">
      <c r="A40" s="1"/>
      <c r="B40" s="165"/>
      <c r="C40" s="165"/>
      <c r="D40" s="165"/>
      <c r="E40" s="165"/>
      <c r="F40" s="165"/>
      <c r="G40" s="165"/>
      <c r="H40" s="1"/>
    </row>
    <row r="41" spans="1:8" x14ac:dyDescent="0.25">
      <c r="A41" s="1"/>
      <c r="B41" s="165"/>
      <c r="C41" s="165"/>
      <c r="D41" s="165"/>
      <c r="E41" s="165"/>
      <c r="F41" s="165"/>
      <c r="G41" s="165"/>
      <c r="H41" s="1"/>
    </row>
    <row r="42" spans="1:8" x14ac:dyDescent="0.25">
      <c r="A42" s="1"/>
      <c r="B42" s="166"/>
      <c r="C42" s="166"/>
      <c r="D42" s="166"/>
      <c r="E42" s="166"/>
      <c r="F42" s="166"/>
      <c r="G42" s="166"/>
      <c r="H42" s="1"/>
    </row>
    <row r="43" spans="1:8" x14ac:dyDescent="0.25">
      <c r="A43" s="1"/>
      <c r="B43" s="166"/>
      <c r="C43" s="166"/>
      <c r="D43" s="166"/>
      <c r="E43" s="166"/>
      <c r="F43" s="166"/>
      <c r="G43" s="166"/>
      <c r="H43" s="1"/>
    </row>
    <row r="44" spans="1:8" ht="9.9499999999999993" customHeight="1" x14ac:dyDescent="0.25">
      <c r="A44" s="1"/>
      <c r="B44" s="1"/>
      <c r="C44" s="1"/>
      <c r="D44" s="1"/>
      <c r="E44" s="1"/>
      <c r="F44" s="1"/>
      <c r="G44" s="1"/>
    </row>
  </sheetData>
  <mergeCells count="32">
    <mergeCell ref="B4:G4"/>
    <mergeCell ref="B6:B14"/>
    <mergeCell ref="D6:G6"/>
    <mergeCell ref="D7:G7"/>
    <mergeCell ref="D8:G8"/>
    <mergeCell ref="D9:G9"/>
    <mergeCell ref="D10:G10"/>
    <mergeCell ref="C29:D29"/>
    <mergeCell ref="C30:D30"/>
    <mergeCell ref="C31:D31"/>
    <mergeCell ref="C32:D32"/>
    <mergeCell ref="B16:B19"/>
    <mergeCell ref="D16:G16"/>
    <mergeCell ref="D17:G17"/>
    <mergeCell ref="D18:G18"/>
    <mergeCell ref="D19:G19"/>
    <mergeCell ref="B40:G41"/>
    <mergeCell ref="B42:G42"/>
    <mergeCell ref="B43:G43"/>
    <mergeCell ref="B2:G2"/>
    <mergeCell ref="C11:G14"/>
    <mergeCell ref="C26:G26"/>
    <mergeCell ref="B34:C34"/>
    <mergeCell ref="D34:E34"/>
    <mergeCell ref="B36:G36"/>
    <mergeCell ref="B37:F37"/>
    <mergeCell ref="B38:G38"/>
    <mergeCell ref="B39:G39"/>
    <mergeCell ref="B22:B23"/>
    <mergeCell ref="B26:B32"/>
    <mergeCell ref="C27:D27"/>
    <mergeCell ref="C28:D28"/>
  </mergeCells>
  <pageMargins left="0" right="0" top="0.19685039370078741" bottom="0.19685039370078741" header="0.11811023622047244" footer="0.11811023622047244"/>
  <pageSetup paperSize="9" scale="9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44"/>
  <sheetViews>
    <sheetView view="pageBreakPreview" zoomScale="120" zoomScaleNormal="120" zoomScaleSheetLayoutView="120" workbookViewId="0">
      <selection activeCell="P13" sqref="P13"/>
    </sheetView>
  </sheetViews>
  <sheetFormatPr defaultColWidth="9.140625" defaultRowHeight="15" x14ac:dyDescent="0.25"/>
  <cols>
    <col min="1" max="1" width="1.7109375" style="1" customWidth="1"/>
    <col min="2" max="2" width="38.7109375" style="1" customWidth="1"/>
    <col min="3" max="4" width="7.7109375" style="1" customWidth="1"/>
    <col min="5" max="5" width="1.7109375" style="1" customWidth="1"/>
    <col min="6" max="6" width="38.7109375" style="1" customWidth="1"/>
    <col min="7" max="8" width="7.7109375" style="1" customWidth="1"/>
    <col min="9" max="15" width="0.85546875" style="1" customWidth="1"/>
    <col min="16" max="16384" width="9.140625" style="1"/>
  </cols>
  <sheetData>
    <row r="1" spans="2:8" ht="15" customHeight="1" x14ac:dyDescent="0.25"/>
    <row r="2" spans="2:8" ht="24.95" customHeight="1" x14ac:dyDescent="0.25">
      <c r="B2" s="332" t="s">
        <v>84</v>
      </c>
      <c r="C2" s="332"/>
      <c r="D2" s="332"/>
      <c r="F2" s="35" t="s">
        <v>136</v>
      </c>
    </row>
    <row r="3" spans="2:8" ht="5.0999999999999996" customHeight="1" x14ac:dyDescent="0.25"/>
    <row r="4" spans="2:8" ht="24.95" customHeight="1" x14ac:dyDescent="0.25">
      <c r="B4" s="340">
        <f>SPLOŠNO!D6</f>
        <v>0</v>
      </c>
      <c r="C4" s="341"/>
      <c r="D4" s="341"/>
      <c r="E4" s="341"/>
      <c r="F4" s="341"/>
    </row>
    <row r="5" spans="2:8" ht="24.95" customHeight="1" x14ac:dyDescent="0.25">
      <c r="B5" s="333" t="s">
        <v>105</v>
      </c>
      <c r="C5" s="333"/>
      <c r="D5" s="333"/>
      <c r="E5" s="333"/>
      <c r="F5" s="333"/>
      <c r="G5" s="333"/>
      <c r="H5" s="333"/>
    </row>
    <row r="6" spans="2:8" ht="9.9499999999999993" customHeight="1" x14ac:dyDescent="0.25"/>
    <row r="7" spans="2:8" ht="24.95" customHeight="1" x14ac:dyDescent="0.25">
      <c r="B7" s="53" t="s">
        <v>106</v>
      </c>
      <c r="C7" s="54" t="s">
        <v>26</v>
      </c>
      <c r="D7" s="54" t="s">
        <v>27</v>
      </c>
      <c r="E7" s="55"/>
      <c r="F7" s="53" t="s">
        <v>107</v>
      </c>
      <c r="G7" s="54" t="s">
        <v>26</v>
      </c>
      <c r="H7" s="54" t="s">
        <v>27</v>
      </c>
    </row>
    <row r="8" spans="2:8" ht="24.95" customHeight="1" x14ac:dyDescent="0.25">
      <c r="B8" s="56" t="s">
        <v>108</v>
      </c>
      <c r="C8" s="57">
        <f>SUM('OBR-A1'!D10:D10)</f>
        <v>0</v>
      </c>
      <c r="D8" s="57">
        <f>SUM('OBR-A1'!E10:E10)</f>
        <v>0</v>
      </c>
      <c r="E8" s="55"/>
      <c r="F8" s="56" t="s">
        <v>109</v>
      </c>
      <c r="G8" s="57" t="e">
        <f>SUM('OBR-A2'!#REF!)</f>
        <v>#REF!</v>
      </c>
      <c r="H8" s="57" t="e">
        <f>SUM('OBR-A2'!#REF!)</f>
        <v>#REF!</v>
      </c>
    </row>
    <row r="9" spans="2:8" ht="24.95" customHeight="1" x14ac:dyDescent="0.25">
      <c r="B9" s="56" t="s">
        <v>110</v>
      </c>
      <c r="C9" s="57">
        <f>SUM('OBR-A1'!D11:D11)</f>
        <v>0</v>
      </c>
      <c r="D9" s="57">
        <f>SUM('OBR-A1'!E11:E11)</f>
        <v>0</v>
      </c>
      <c r="E9" s="55"/>
      <c r="F9" s="56" t="s">
        <v>111</v>
      </c>
      <c r="G9" s="57" t="e">
        <f>SUM('OBR-A2'!#REF!)</f>
        <v>#REF!</v>
      </c>
      <c r="H9" s="57" t="e">
        <f>SUM('OBR-A2'!#REF!)</f>
        <v>#REF!</v>
      </c>
    </row>
    <row r="10" spans="2:8" ht="24.95" customHeight="1" x14ac:dyDescent="0.25">
      <c r="B10" s="56" t="s">
        <v>112</v>
      </c>
      <c r="C10" s="57">
        <f>SUM('OBR-A1'!D12:D12)</f>
        <v>0</v>
      </c>
      <c r="D10" s="57">
        <f>SUM('OBR-A1'!E12:E12)</f>
        <v>0</v>
      </c>
      <c r="E10" s="55"/>
      <c r="F10" s="56" t="s">
        <v>113</v>
      </c>
      <c r="G10" s="57" t="e">
        <f>SUM('OBR-A2'!#REF!)</f>
        <v>#REF!</v>
      </c>
      <c r="H10" s="57" t="e">
        <f>SUM('OBR-A2'!#REF!)</f>
        <v>#REF!</v>
      </c>
    </row>
    <row r="11" spans="2:8" ht="24.95" customHeight="1" x14ac:dyDescent="0.25">
      <c r="B11" s="58" t="s">
        <v>166</v>
      </c>
      <c r="C11" s="59">
        <f>SUM(C8:C10)</f>
        <v>0</v>
      </c>
      <c r="D11" s="59">
        <f>SUM(D8:D10)</f>
        <v>0</v>
      </c>
      <c r="E11" s="55"/>
      <c r="F11" s="56" t="s">
        <v>114</v>
      </c>
      <c r="G11" s="57">
        <f>SUM('OBR-A2'!D10:D10)</f>
        <v>0</v>
      </c>
      <c r="H11" s="57">
        <f>SUM('OBR-A2'!E10:E10)</f>
        <v>0</v>
      </c>
    </row>
    <row r="12" spans="2:8" ht="24.95" customHeight="1" x14ac:dyDescent="0.25">
      <c r="B12" s="56" t="s">
        <v>133</v>
      </c>
      <c r="C12" s="57">
        <f>SUM('OBR-A1'!D25:D26)</f>
        <v>0</v>
      </c>
      <c r="D12" s="57">
        <f>SUM('OBR-A1'!E25:E26)</f>
        <v>0</v>
      </c>
      <c r="E12" s="55"/>
      <c r="F12" s="56" t="s">
        <v>115</v>
      </c>
      <c r="G12" s="57">
        <f>SUM('OBR-A2'!D11:D11)</f>
        <v>0</v>
      </c>
      <c r="H12" s="57">
        <f>SUM('OBR-A2'!E11:E11)</f>
        <v>0</v>
      </c>
    </row>
    <row r="13" spans="2:8" ht="24.95" customHeight="1" x14ac:dyDescent="0.25">
      <c r="B13" s="58" t="s">
        <v>77</v>
      </c>
      <c r="C13" s="59">
        <f>C12</f>
        <v>0</v>
      </c>
      <c r="D13" s="59">
        <f>D12</f>
        <v>0</v>
      </c>
      <c r="E13" s="55"/>
      <c r="F13" s="56" t="s">
        <v>116</v>
      </c>
      <c r="G13" s="57">
        <f>SUM('OBR-A2'!D12)</f>
        <v>0</v>
      </c>
      <c r="H13" s="57">
        <f>SUM('OBR-A2'!E12)</f>
        <v>0</v>
      </c>
    </row>
    <row r="14" spans="2:8" ht="24.95" customHeight="1" x14ac:dyDescent="0.25">
      <c r="B14" s="56" t="s">
        <v>117</v>
      </c>
      <c r="C14" s="60">
        <f>SUM('OBR-A1'!D30:D30)</f>
        <v>0</v>
      </c>
      <c r="D14" s="60">
        <f>SUM('OBR-A1'!E30:E30)</f>
        <v>0</v>
      </c>
      <c r="E14" s="55"/>
      <c r="F14" s="56" t="s">
        <v>118</v>
      </c>
      <c r="G14" s="57">
        <f>SUM('OBR-A2'!F13)</f>
        <v>0</v>
      </c>
      <c r="H14" s="57">
        <f>SUM('OBR-A2'!G13)</f>
        <v>0</v>
      </c>
    </row>
    <row r="15" spans="2:8" ht="24.95" customHeight="1" x14ac:dyDescent="0.25">
      <c r="B15" s="58" t="s">
        <v>119</v>
      </c>
      <c r="C15" s="59">
        <f>C14</f>
        <v>0</v>
      </c>
      <c r="D15" s="59">
        <f>D14</f>
        <v>0</v>
      </c>
      <c r="E15" s="55"/>
      <c r="F15" s="56" t="s">
        <v>120</v>
      </c>
      <c r="G15" s="57">
        <f>SUM('OBR-A2'!D14:D14)</f>
        <v>0</v>
      </c>
      <c r="H15" s="57">
        <f>SUM('OBR-A2'!E14:E14)</f>
        <v>0</v>
      </c>
    </row>
    <row r="16" spans="2:8" ht="24.95" customHeight="1" x14ac:dyDescent="0.25">
      <c r="E16" s="55"/>
      <c r="F16" s="58" t="s">
        <v>121</v>
      </c>
      <c r="G16" s="59" t="e">
        <f>SUM(G8:G15)</f>
        <v>#REF!</v>
      </c>
      <c r="H16" s="59" t="e">
        <f>SUM(H8:H15)</f>
        <v>#REF!</v>
      </c>
    </row>
    <row r="17" spans="2:8" ht="24.95" customHeight="1" x14ac:dyDescent="0.25">
      <c r="E17" s="55"/>
      <c r="F17" s="56" t="s">
        <v>122</v>
      </c>
      <c r="G17" s="57">
        <f>'OBR-A2'!D18</f>
        <v>0</v>
      </c>
      <c r="H17" s="57">
        <f>'OBR-A2'!E18</f>
        <v>0</v>
      </c>
    </row>
    <row r="18" spans="2:8" ht="24.95" customHeight="1" x14ac:dyDescent="0.25">
      <c r="E18" s="55"/>
      <c r="F18" s="56" t="s">
        <v>123</v>
      </c>
      <c r="G18" s="57">
        <f>'OBR-A2'!D19</f>
        <v>0</v>
      </c>
      <c r="H18" s="57">
        <f>'OBR-A2'!E19</f>
        <v>0</v>
      </c>
    </row>
    <row r="19" spans="2:8" ht="24.95" customHeight="1" x14ac:dyDescent="0.25">
      <c r="E19" s="55"/>
      <c r="F19" s="56" t="s">
        <v>124</v>
      </c>
      <c r="G19" s="57" t="e">
        <f>'OBR-A2'!#REF!</f>
        <v>#REF!</v>
      </c>
      <c r="H19" s="57" t="e">
        <f>'OBR-A2'!#REF!</f>
        <v>#REF!</v>
      </c>
    </row>
    <row r="20" spans="2:8" ht="24.95" customHeight="1" x14ac:dyDescent="0.25">
      <c r="E20" s="55"/>
      <c r="F20" s="58" t="s">
        <v>125</v>
      </c>
      <c r="G20" s="59" t="e">
        <f>SUM(G17:G19)</f>
        <v>#REF!</v>
      </c>
      <c r="H20" s="59" t="e">
        <f>SUM(H17:H19)</f>
        <v>#REF!</v>
      </c>
    </row>
    <row r="21" spans="2:8" ht="9.9499999999999993" customHeight="1" x14ac:dyDescent="0.25">
      <c r="E21" s="55"/>
    </row>
    <row r="22" spans="2:8" ht="24.95" customHeight="1" x14ac:dyDescent="0.25">
      <c r="B22" s="61" t="s">
        <v>80</v>
      </c>
      <c r="C22" s="62">
        <f>C11+C13+C15</f>
        <v>0</v>
      </c>
      <c r="D22" s="63">
        <f>D11+D13+D15</f>
        <v>0</v>
      </c>
      <c r="E22" s="64"/>
      <c r="F22" s="61" t="s">
        <v>81</v>
      </c>
      <c r="G22" s="63" t="e">
        <f>G16+G20</f>
        <v>#REF!</v>
      </c>
      <c r="H22" s="63" t="e">
        <f>H16+H20</f>
        <v>#REF!</v>
      </c>
    </row>
    <row r="23" spans="2:8" ht="9.9499999999999993" customHeight="1" x14ac:dyDescent="0.25">
      <c r="B23" s="55"/>
      <c r="C23" s="55"/>
      <c r="D23" s="55"/>
      <c r="E23" s="55"/>
      <c r="F23" s="55"/>
      <c r="G23" s="55"/>
      <c r="H23" s="55"/>
    </row>
    <row r="24" spans="2:8" ht="24.95" customHeight="1" x14ac:dyDescent="0.25">
      <c r="B24" s="53" t="s">
        <v>74</v>
      </c>
      <c r="C24" s="54" t="s">
        <v>65</v>
      </c>
      <c r="D24" s="54" t="s">
        <v>27</v>
      </c>
      <c r="E24" s="55"/>
      <c r="F24" s="53" t="s">
        <v>129</v>
      </c>
      <c r="G24" s="54" t="s">
        <v>130</v>
      </c>
      <c r="H24" s="54" t="s">
        <v>27</v>
      </c>
    </row>
    <row r="25" spans="2:8" ht="24.95" customHeight="1" x14ac:dyDescent="0.25">
      <c r="B25" s="56" t="s">
        <v>126</v>
      </c>
      <c r="C25" s="57" t="e">
        <f>#REF!</f>
        <v>#REF!</v>
      </c>
      <c r="D25" s="57" t="e">
        <f>#REF!</f>
        <v>#REF!</v>
      </c>
      <c r="E25" s="55"/>
      <c r="F25" s="65" t="e">
        <f>#REF!</f>
        <v>#REF!</v>
      </c>
      <c r="G25" s="57" t="e">
        <f>#REF!</f>
        <v>#REF!</v>
      </c>
      <c r="H25" s="57" t="e">
        <f>#REF!</f>
        <v>#REF!</v>
      </c>
    </row>
    <row r="26" spans="2:8" ht="24.95" customHeight="1" x14ac:dyDescent="0.25">
      <c r="B26" s="58" t="s">
        <v>75</v>
      </c>
      <c r="C26" s="59" t="e">
        <f>C25</f>
        <v>#REF!</v>
      </c>
      <c r="D26" s="59" t="e">
        <f>D25</f>
        <v>#REF!</v>
      </c>
      <c r="E26" s="55"/>
      <c r="F26" s="65" t="e">
        <f>#REF!</f>
        <v>#REF!</v>
      </c>
      <c r="G26" s="57" t="e">
        <f>#REF!</f>
        <v>#REF!</v>
      </c>
      <c r="H26" s="57" t="e">
        <f>#REF!</f>
        <v>#REF!</v>
      </c>
    </row>
    <row r="27" spans="2:8" ht="24.95" customHeight="1" x14ac:dyDescent="0.25">
      <c r="E27" s="55"/>
      <c r="F27" s="65" t="e">
        <f>#REF!</f>
        <v>#REF!</v>
      </c>
      <c r="G27" s="57" t="e">
        <f>#REF!</f>
        <v>#REF!</v>
      </c>
      <c r="H27" s="57" t="e">
        <f>#REF!</f>
        <v>#REF!</v>
      </c>
    </row>
    <row r="28" spans="2:8" ht="24.95" customHeight="1" x14ac:dyDescent="0.25">
      <c r="E28" s="55"/>
      <c r="F28" s="58" t="s">
        <v>132</v>
      </c>
      <c r="G28" s="59" t="e">
        <f>SUM(G25:G27)</f>
        <v>#REF!</v>
      </c>
      <c r="H28" s="59" t="e">
        <f>SUM(H25:H27)</f>
        <v>#REF!</v>
      </c>
    </row>
    <row r="29" spans="2:8" ht="9.9499999999999993" customHeight="1" x14ac:dyDescent="0.25">
      <c r="E29" s="55"/>
    </row>
    <row r="30" spans="2:8" ht="24.95" customHeight="1" x14ac:dyDescent="0.25">
      <c r="B30" s="338" t="s">
        <v>76</v>
      </c>
      <c r="C30" s="338"/>
      <c r="D30" s="54" t="s">
        <v>27</v>
      </c>
      <c r="E30" s="55"/>
      <c r="F30" s="53" t="s">
        <v>135</v>
      </c>
      <c r="G30" s="54" t="s">
        <v>72</v>
      </c>
      <c r="H30" s="54" t="s">
        <v>27</v>
      </c>
    </row>
    <row r="31" spans="2:8" ht="24.95" customHeight="1" x14ac:dyDescent="0.25">
      <c r="B31" s="339" t="s">
        <v>68</v>
      </c>
      <c r="C31" s="339"/>
      <c r="D31" s="66"/>
      <c r="E31" s="55"/>
      <c r="F31" s="65" t="e">
        <f>#REF!</f>
        <v>#REF!</v>
      </c>
      <c r="G31" s="57" t="e">
        <f>#REF!</f>
        <v>#REF!</v>
      </c>
      <c r="H31" s="57" t="e">
        <f>#REF!</f>
        <v>#REF!</v>
      </c>
    </row>
    <row r="32" spans="2:8" ht="24.95" customHeight="1" x14ac:dyDescent="0.25">
      <c r="B32" s="339" t="s">
        <v>69</v>
      </c>
      <c r="C32" s="339"/>
      <c r="D32" s="60" t="e">
        <f>#REF!</f>
        <v>#REF!</v>
      </c>
      <c r="E32" s="55"/>
      <c r="F32" s="65" t="e">
        <f>#REF!</f>
        <v>#REF!</v>
      </c>
      <c r="G32" s="57" t="e">
        <f>#REF!</f>
        <v>#REF!</v>
      </c>
      <c r="H32" s="57" t="e">
        <f>#REF!</f>
        <v>#REF!</v>
      </c>
    </row>
    <row r="33" spans="2:8" ht="24.95" customHeight="1" x14ac:dyDescent="0.25">
      <c r="B33" s="339" t="s">
        <v>71</v>
      </c>
      <c r="C33" s="339"/>
      <c r="D33" s="60" t="e">
        <f>#REF!</f>
        <v>#REF!</v>
      </c>
      <c r="E33" s="55"/>
      <c r="F33" s="58" t="s">
        <v>137</v>
      </c>
      <c r="G33" s="59" t="e">
        <f>SUM(G31:G32)</f>
        <v>#REF!</v>
      </c>
      <c r="H33" s="59" t="e">
        <f>SUM(H31:H32)</f>
        <v>#REF!</v>
      </c>
    </row>
    <row r="34" spans="2:8" ht="15" customHeight="1" x14ac:dyDescent="0.25">
      <c r="B34" s="22"/>
      <c r="C34" s="67"/>
      <c r="D34" s="68"/>
      <c r="E34" s="55"/>
    </row>
    <row r="35" spans="2:8" ht="15" customHeight="1" x14ac:dyDescent="0.25">
      <c r="B35" s="22"/>
      <c r="C35" s="67"/>
      <c r="D35" s="68"/>
      <c r="E35" s="55"/>
    </row>
    <row r="36" spans="2:8" ht="24.95" customHeight="1" x14ac:dyDescent="0.25">
      <c r="B36" s="334" t="s">
        <v>78</v>
      </c>
      <c r="C36" s="335"/>
      <c r="D36" s="336"/>
      <c r="E36" s="55"/>
      <c r="F36" s="334" t="s">
        <v>78</v>
      </c>
      <c r="G36" s="335"/>
      <c r="H36" s="336"/>
    </row>
    <row r="37" spans="2:8" ht="24.95" customHeight="1" x14ac:dyDescent="0.25">
      <c r="B37" s="337" t="s">
        <v>168</v>
      </c>
      <c r="C37" s="69" t="s">
        <v>127</v>
      </c>
      <c r="D37" s="70" t="e">
        <f>SPLOŠNO!G26+SPLOŠNO!G27</f>
        <v>#DIV/0!</v>
      </c>
      <c r="E37" s="55"/>
      <c r="F37" s="337" t="s">
        <v>167</v>
      </c>
      <c r="G37" s="69" t="s">
        <v>79</v>
      </c>
      <c r="H37" s="71" t="e">
        <f>SPLOŠNO!F26/('PREGLED '!C22+'PREGLED '!G22)</f>
        <v>#REF!</v>
      </c>
    </row>
    <row r="38" spans="2:8" ht="24.95" customHeight="1" x14ac:dyDescent="0.25">
      <c r="B38" s="337"/>
      <c r="C38" s="69" t="s">
        <v>128</v>
      </c>
      <c r="D38" s="70" t="e">
        <f>SPLOŠNO!G28+SPLOŠNO!G29+SPLOŠNO!G30+SPLOŠNO!G31</f>
        <v>#DIV/0!</v>
      </c>
      <c r="E38" s="55"/>
      <c r="F38" s="337"/>
      <c r="G38" s="69" t="s">
        <v>131</v>
      </c>
      <c r="H38" s="71" t="e">
        <f>SPLOŠNO!F26/('PREGLED '!D22+'PREGLED '!H22)</f>
        <v>#REF!</v>
      </c>
    </row>
    <row r="39" spans="2:8" ht="15" customHeight="1" x14ac:dyDescent="0.25">
      <c r="E39" s="55"/>
    </row>
    <row r="40" spans="2:8" ht="15" customHeight="1" x14ac:dyDescent="0.25">
      <c r="E40" s="55"/>
      <c r="H40" s="72" t="s">
        <v>134</v>
      </c>
    </row>
    <row r="41" spans="2:8" ht="15" customHeight="1" x14ac:dyDescent="0.25">
      <c r="E41" s="55"/>
    </row>
    <row r="42" spans="2:8" ht="15" customHeight="1" x14ac:dyDescent="0.25"/>
    <row r="43" spans="2:8" ht="15" customHeight="1" x14ac:dyDescent="0.25"/>
    <row r="44" spans="2:8" ht="15" customHeight="1" x14ac:dyDescent="0.25"/>
  </sheetData>
  <sheetProtection algorithmName="SHA-512" hashValue="c9J44P4xCzWZnwsKFh/H/jzsDR0vPGxrudwdSJY0nRBhzEokY9nO/TzYEJqM2oCHrF9tStyRsQAc7P57ar3lmQ==" saltValue="sYr7iEQ15S6juBAc4jNVLg==" spinCount="100000" sheet="1" objects="1" scenarios="1"/>
  <mergeCells count="11">
    <mergeCell ref="B2:D2"/>
    <mergeCell ref="B5:H5"/>
    <mergeCell ref="B36:D36"/>
    <mergeCell ref="B37:B38"/>
    <mergeCell ref="F36:H36"/>
    <mergeCell ref="F37:F38"/>
    <mergeCell ref="B30:C30"/>
    <mergeCell ref="B31:C31"/>
    <mergeCell ref="B32:C32"/>
    <mergeCell ref="B33:C33"/>
    <mergeCell ref="B4:F4"/>
  </mergeCells>
  <pageMargins left="0" right="0" top="0" bottom="0.19685039370078741" header="0.11811023622047245" footer="0.11811023622047245"/>
  <pageSetup paperSize="9" scale="90" orientation="portrait" r:id="rId1"/>
  <headerFooter>
    <oddHeader>&amp;C&amp;7RAZPISNA DOKUMENTACIJA: sofinanciranje LPŠ</oddHeader>
    <oddFooter>&amp;L&amp;"-,Krepko"&amp;7geslo za odklepanje: GOL-SKL-01&amp;R&amp;6GOL-ŠPORT d.o.o.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79998168889431442"/>
    <pageSetUpPr fitToPage="1"/>
  </sheetPr>
  <dimension ref="A1:H44"/>
  <sheetViews>
    <sheetView tabSelected="1" view="pageBreakPreview" topLeftCell="A28" zoomScaleNormal="100" zoomScaleSheetLayoutView="100" workbookViewId="0">
      <selection activeCell="B40" sqref="B40:G41"/>
    </sheetView>
  </sheetViews>
  <sheetFormatPr defaultColWidth="9.140625" defaultRowHeight="15" x14ac:dyDescent="0.25"/>
  <cols>
    <col min="1" max="1" width="1.7109375" customWidth="1"/>
    <col min="2" max="2" width="6.7109375" customWidth="1"/>
    <col min="3" max="3" width="36.7109375" customWidth="1"/>
    <col min="4" max="7" width="14.7109375" customWidth="1"/>
    <col min="8" max="9" width="1.7109375" customWidth="1"/>
  </cols>
  <sheetData>
    <row r="1" spans="1:8" ht="15" customHeight="1" x14ac:dyDescent="0.25">
      <c r="A1" s="1"/>
      <c r="B1" s="1"/>
      <c r="C1" s="1"/>
      <c r="D1" s="1"/>
      <c r="E1" s="1"/>
      <c r="F1" s="1"/>
      <c r="G1" s="1"/>
      <c r="H1" s="1"/>
    </row>
    <row r="2" spans="1:8" ht="24" customHeight="1" x14ac:dyDescent="0.25">
      <c r="A2" s="1"/>
      <c r="B2" s="194" t="s">
        <v>224</v>
      </c>
      <c r="C2" s="194"/>
      <c r="D2" s="194"/>
      <c r="E2" s="194"/>
      <c r="F2" s="102" t="s">
        <v>257</v>
      </c>
      <c r="G2" s="102" t="s">
        <v>83</v>
      </c>
      <c r="H2" s="1"/>
    </row>
    <row r="3" spans="1:8" ht="5.0999999999999996" customHeight="1" x14ac:dyDescent="0.25">
      <c r="A3" s="1"/>
      <c r="B3" s="1"/>
      <c r="C3" s="1"/>
      <c r="D3" s="1"/>
      <c r="E3" s="1"/>
      <c r="F3" s="1"/>
      <c r="G3" s="1"/>
      <c r="H3" s="1"/>
    </row>
    <row r="4" spans="1:8" ht="24" customHeight="1" x14ac:dyDescent="0.25">
      <c r="A4" s="1"/>
      <c r="B4" s="201" t="s">
        <v>82</v>
      </c>
      <c r="C4" s="201"/>
      <c r="D4" s="201"/>
      <c r="E4" s="201"/>
      <c r="F4" s="201"/>
      <c r="G4" s="201"/>
      <c r="H4" s="1"/>
    </row>
    <row r="5" spans="1:8" ht="10.15" customHeight="1" x14ac:dyDescent="0.25">
      <c r="A5" s="1"/>
      <c r="B5" s="1"/>
      <c r="C5" s="1"/>
      <c r="D5" s="1"/>
      <c r="E5" s="1"/>
      <c r="F5" s="1"/>
      <c r="G5" s="1"/>
      <c r="H5" s="1"/>
    </row>
    <row r="6" spans="1:8" ht="23.1" customHeight="1" x14ac:dyDescent="0.25">
      <c r="A6" s="1"/>
      <c r="B6" s="187" t="s">
        <v>90</v>
      </c>
      <c r="C6" s="2" t="s">
        <v>85</v>
      </c>
      <c r="D6" s="202"/>
      <c r="E6" s="202"/>
      <c r="F6" s="202"/>
      <c r="G6" s="202"/>
      <c r="H6" s="1"/>
    </row>
    <row r="7" spans="1:8" ht="23.1" customHeight="1" x14ac:dyDescent="0.25">
      <c r="A7" s="1"/>
      <c r="B7" s="187"/>
      <c r="C7" s="2" t="s">
        <v>0</v>
      </c>
      <c r="D7" s="186"/>
      <c r="E7" s="186"/>
      <c r="F7" s="186"/>
      <c r="G7" s="186"/>
      <c r="H7" s="1"/>
    </row>
    <row r="8" spans="1:8" ht="23.1" customHeight="1" x14ac:dyDescent="0.25">
      <c r="A8" s="1"/>
      <c r="B8" s="187"/>
      <c r="C8" s="2" t="s">
        <v>86</v>
      </c>
      <c r="D8" s="186"/>
      <c r="E8" s="186"/>
      <c r="F8" s="186"/>
      <c r="G8" s="186"/>
      <c r="H8" s="1"/>
    </row>
    <row r="9" spans="1:8" ht="23.1" customHeight="1" x14ac:dyDescent="0.25">
      <c r="A9" s="1"/>
      <c r="B9" s="187"/>
      <c r="C9" s="2" t="s">
        <v>3</v>
      </c>
      <c r="D9" s="186"/>
      <c r="E9" s="186"/>
      <c r="F9" s="186"/>
      <c r="G9" s="186"/>
      <c r="H9" s="1"/>
    </row>
    <row r="10" spans="1:8" ht="23.1" customHeight="1" x14ac:dyDescent="0.25">
      <c r="A10" s="1"/>
      <c r="B10" s="187"/>
      <c r="C10" s="2" t="s">
        <v>4</v>
      </c>
      <c r="D10" s="186"/>
      <c r="E10" s="186"/>
      <c r="F10" s="186"/>
      <c r="G10" s="186"/>
      <c r="H10" s="1"/>
    </row>
    <row r="11" spans="1:8" ht="23.1" customHeight="1" x14ac:dyDescent="0.25">
      <c r="A11" s="1"/>
      <c r="B11" s="187"/>
      <c r="C11" s="2" t="s">
        <v>87</v>
      </c>
      <c r="D11" s="186"/>
      <c r="E11" s="186"/>
      <c r="F11" s="186"/>
      <c r="G11" s="186"/>
      <c r="H11" s="1"/>
    </row>
    <row r="12" spans="1:8" ht="23.1" customHeight="1" x14ac:dyDescent="0.25">
      <c r="A12" s="1"/>
      <c r="B12" s="187"/>
      <c r="C12" s="2" t="s">
        <v>91</v>
      </c>
      <c r="D12" s="186"/>
      <c r="E12" s="186"/>
      <c r="F12" s="186"/>
      <c r="G12" s="186"/>
      <c r="H12" s="1"/>
    </row>
    <row r="13" spans="1:8" ht="23.1" customHeight="1" x14ac:dyDescent="0.25">
      <c r="A13" s="1"/>
      <c r="B13" s="187"/>
      <c r="C13" s="2" t="s">
        <v>1</v>
      </c>
      <c r="D13" s="186"/>
      <c r="E13" s="186"/>
      <c r="F13" s="186"/>
      <c r="G13" s="186"/>
      <c r="H13" s="1"/>
    </row>
    <row r="14" spans="1:8" ht="23.1" customHeight="1" x14ac:dyDescent="0.25">
      <c r="A14" s="1"/>
      <c r="B14" s="187"/>
      <c r="C14" s="2" t="s">
        <v>2</v>
      </c>
      <c r="D14" s="186"/>
      <c r="E14" s="186"/>
      <c r="F14" s="186"/>
      <c r="G14" s="186"/>
      <c r="H14" s="1"/>
    </row>
    <row r="15" spans="1:8" ht="5.0999999999999996" customHeight="1" x14ac:dyDescent="0.25">
      <c r="A15" s="1"/>
      <c r="B15" s="3"/>
      <c r="C15" s="1"/>
      <c r="D15" s="1"/>
      <c r="E15" s="1"/>
      <c r="F15" s="1"/>
      <c r="G15" s="1"/>
      <c r="H15" s="1"/>
    </row>
    <row r="16" spans="1:8" ht="23.1" customHeight="1" x14ac:dyDescent="0.25">
      <c r="A16" s="1"/>
      <c r="B16" s="187" t="s">
        <v>5</v>
      </c>
      <c r="C16" s="4" t="s">
        <v>92</v>
      </c>
      <c r="D16" s="186"/>
      <c r="E16" s="186"/>
      <c r="F16" s="186"/>
      <c r="G16" s="186"/>
      <c r="H16" s="1"/>
    </row>
    <row r="17" spans="1:8" ht="23.1" customHeight="1" x14ac:dyDescent="0.25">
      <c r="A17" s="1"/>
      <c r="B17" s="187"/>
      <c r="C17" s="5" t="s">
        <v>89</v>
      </c>
      <c r="D17" s="186"/>
      <c r="E17" s="186"/>
      <c r="F17" s="186"/>
      <c r="G17" s="186"/>
      <c r="H17" s="1"/>
    </row>
    <row r="18" spans="1:8" ht="23.1" customHeight="1" x14ac:dyDescent="0.25">
      <c r="A18" s="1"/>
      <c r="B18" s="187"/>
      <c r="C18" s="5" t="s">
        <v>1</v>
      </c>
      <c r="D18" s="186"/>
      <c r="E18" s="186"/>
      <c r="F18" s="186"/>
      <c r="G18" s="186"/>
      <c r="H18" s="1"/>
    </row>
    <row r="19" spans="1:8" ht="23.1" customHeight="1" x14ac:dyDescent="0.25">
      <c r="A19" s="1"/>
      <c r="B19" s="187"/>
      <c r="C19" s="6" t="s">
        <v>2</v>
      </c>
      <c r="D19" s="188"/>
      <c r="E19" s="188"/>
      <c r="F19" s="188"/>
      <c r="G19" s="188"/>
      <c r="H19" s="1"/>
    </row>
    <row r="20" spans="1:8" ht="5.0999999999999996" customHeight="1" x14ac:dyDescent="0.25">
      <c r="A20" s="1"/>
      <c r="B20" s="3"/>
      <c r="C20" s="1"/>
      <c r="D20" s="1"/>
      <c r="E20" s="1"/>
      <c r="F20" s="1"/>
      <c r="G20" s="1"/>
      <c r="H20" s="1"/>
    </row>
    <row r="21" spans="1:8" ht="24.95" customHeight="1" x14ac:dyDescent="0.25">
      <c r="A21" s="1"/>
      <c r="B21" s="1"/>
      <c r="C21" s="7"/>
      <c r="D21" s="8" t="s">
        <v>88</v>
      </c>
      <c r="E21" s="9" t="s">
        <v>6</v>
      </c>
      <c r="F21" s="9" t="s">
        <v>7</v>
      </c>
      <c r="G21" s="10" t="s">
        <v>8</v>
      </c>
      <c r="H21" s="1"/>
    </row>
    <row r="22" spans="1:8" ht="23.1" customHeight="1" x14ac:dyDescent="0.25">
      <c r="A22" s="1"/>
      <c r="B22" s="187" t="s">
        <v>9</v>
      </c>
      <c r="C22" s="11" t="s">
        <v>145</v>
      </c>
      <c r="D22" s="115"/>
      <c r="E22" s="115"/>
      <c r="F22" s="115"/>
      <c r="G22" s="12">
        <f t="shared" ref="G22:G23" si="0">SUM(D22:F22)</f>
        <v>0</v>
      </c>
      <c r="H22" s="1"/>
    </row>
    <row r="23" spans="1:8" ht="23.1" customHeight="1" x14ac:dyDescent="0.25">
      <c r="A23" s="1"/>
      <c r="B23" s="187"/>
      <c r="C23" s="7" t="s">
        <v>223</v>
      </c>
      <c r="D23" s="115"/>
      <c r="E23" s="115"/>
      <c r="F23" s="115"/>
      <c r="G23" s="12">
        <f t="shared" si="0"/>
        <v>0</v>
      </c>
      <c r="H23" s="1"/>
    </row>
    <row r="24" spans="1:8" ht="5.0999999999999996" customHeight="1" x14ac:dyDescent="0.25">
      <c r="A24" s="1"/>
      <c r="B24" s="13"/>
      <c r="C24" s="14"/>
      <c r="D24" s="13"/>
      <c r="E24" s="13"/>
      <c r="F24" s="13"/>
      <c r="G24" s="13"/>
      <c r="H24" s="1"/>
    </row>
    <row r="25" spans="1:8" ht="31.5" x14ac:dyDescent="0.25">
      <c r="A25" s="1"/>
      <c r="B25" s="1"/>
      <c r="C25" s="15"/>
      <c r="D25" s="16"/>
      <c r="E25" s="32" t="s">
        <v>258</v>
      </c>
      <c r="F25" s="32" t="s">
        <v>259</v>
      </c>
      <c r="G25" s="17" t="s">
        <v>274</v>
      </c>
      <c r="H25" s="1"/>
    </row>
    <row r="26" spans="1:8" ht="23.1" customHeight="1" x14ac:dyDescent="0.25">
      <c r="A26" s="1"/>
      <c r="B26" s="198" t="s">
        <v>10</v>
      </c>
      <c r="C26" s="190" t="s">
        <v>138</v>
      </c>
      <c r="D26" s="191"/>
      <c r="E26" s="118"/>
      <c r="F26" s="118"/>
      <c r="G26" s="18" t="e">
        <f>F26/F32</f>
        <v>#DIV/0!</v>
      </c>
      <c r="H26" s="1"/>
    </row>
    <row r="27" spans="1:8" ht="23.1" customHeight="1" x14ac:dyDescent="0.25">
      <c r="A27" s="1"/>
      <c r="B27" s="199"/>
      <c r="C27" s="190" t="s">
        <v>139</v>
      </c>
      <c r="D27" s="191"/>
      <c r="E27" s="119"/>
      <c r="F27" s="119"/>
      <c r="G27" s="18" t="e">
        <f>F27/F32</f>
        <v>#DIV/0!</v>
      </c>
      <c r="H27" s="1"/>
    </row>
    <row r="28" spans="1:8" ht="23.1" customHeight="1" x14ac:dyDescent="0.25">
      <c r="A28" s="1"/>
      <c r="B28" s="199"/>
      <c r="C28" s="190" t="s">
        <v>140</v>
      </c>
      <c r="D28" s="191"/>
      <c r="E28" s="119"/>
      <c r="F28" s="119"/>
      <c r="G28" s="18" t="e">
        <f>F28/F32</f>
        <v>#DIV/0!</v>
      </c>
      <c r="H28" s="1"/>
    </row>
    <row r="29" spans="1:8" ht="23.1" customHeight="1" x14ac:dyDescent="0.25">
      <c r="A29" s="1"/>
      <c r="B29" s="199"/>
      <c r="C29" s="190" t="s">
        <v>141</v>
      </c>
      <c r="D29" s="191"/>
      <c r="E29" s="119"/>
      <c r="F29" s="119"/>
      <c r="G29" s="18" t="e">
        <f>F29/F32</f>
        <v>#DIV/0!</v>
      </c>
      <c r="H29" s="1"/>
    </row>
    <row r="30" spans="1:8" ht="23.1" customHeight="1" x14ac:dyDescent="0.25">
      <c r="A30" s="1"/>
      <c r="B30" s="199"/>
      <c r="C30" s="190" t="s">
        <v>142</v>
      </c>
      <c r="D30" s="191"/>
      <c r="E30" s="119"/>
      <c r="F30" s="119"/>
      <c r="G30" s="18" t="e">
        <f>F30/F32</f>
        <v>#DIV/0!</v>
      </c>
      <c r="H30" s="1"/>
    </row>
    <row r="31" spans="1:8" ht="23.1" customHeight="1" x14ac:dyDescent="0.25">
      <c r="A31" s="1"/>
      <c r="B31" s="199"/>
      <c r="C31" s="190" t="s">
        <v>143</v>
      </c>
      <c r="D31" s="191"/>
      <c r="E31" s="119"/>
      <c r="F31" s="119"/>
      <c r="G31" s="18" t="e">
        <f>F31/F32</f>
        <v>#DIV/0!</v>
      </c>
      <c r="H31" s="1"/>
    </row>
    <row r="32" spans="1:8" ht="23.1" customHeight="1" x14ac:dyDescent="0.25">
      <c r="A32" s="1"/>
      <c r="B32" s="200"/>
      <c r="C32" s="192" t="s">
        <v>144</v>
      </c>
      <c r="D32" s="193"/>
      <c r="E32" s="19">
        <f>SUM(E26:E31)</f>
        <v>0</v>
      </c>
      <c r="F32" s="19">
        <f>SUM(F26:F31)</f>
        <v>0</v>
      </c>
      <c r="G32" s="20" t="e">
        <f>SUM(G26:G31)</f>
        <v>#DIV/0!</v>
      </c>
      <c r="H32" s="1"/>
    </row>
    <row r="33" spans="1:8" ht="9.9499999999999993" customHeight="1" x14ac:dyDescent="0.25">
      <c r="A33" s="1"/>
      <c r="B33" s="1"/>
      <c r="C33" s="1"/>
      <c r="D33" s="1"/>
      <c r="E33" s="1"/>
      <c r="F33" s="1"/>
      <c r="G33" s="1"/>
      <c r="H33" s="1"/>
    </row>
    <row r="34" spans="1:8" ht="39.950000000000003" customHeight="1" x14ac:dyDescent="0.25">
      <c r="A34" s="1"/>
      <c r="B34" s="195"/>
      <c r="C34" s="196"/>
      <c r="D34" s="197" t="s">
        <v>192</v>
      </c>
      <c r="E34" s="175"/>
      <c r="F34" s="21" t="s">
        <v>11</v>
      </c>
      <c r="G34" s="117"/>
      <c r="H34" s="1"/>
    </row>
    <row r="35" spans="1:8" ht="9.9499999999999993" customHeight="1" x14ac:dyDescent="0.25">
      <c r="A35" s="1"/>
      <c r="B35" s="1"/>
      <c r="C35" s="1"/>
      <c r="D35" s="1"/>
      <c r="E35" s="1"/>
      <c r="F35" s="1"/>
      <c r="G35" s="1"/>
      <c r="H35" s="1"/>
    </row>
    <row r="36" spans="1:8" ht="15.75" x14ac:dyDescent="0.25">
      <c r="A36" s="1"/>
      <c r="B36" s="176" t="s">
        <v>12</v>
      </c>
      <c r="C36" s="176"/>
      <c r="D36" s="176"/>
      <c r="E36" s="176"/>
      <c r="F36" s="176"/>
      <c r="G36" s="176"/>
      <c r="H36" s="1"/>
    </row>
    <row r="37" spans="1:8" x14ac:dyDescent="0.25">
      <c r="A37" s="1"/>
      <c r="B37" s="189" t="s">
        <v>101</v>
      </c>
      <c r="C37" s="189"/>
      <c r="D37" s="189"/>
      <c r="E37" s="189"/>
      <c r="F37" s="189"/>
      <c r="G37" s="116"/>
    </row>
    <row r="38" spans="1:8" x14ac:dyDescent="0.25">
      <c r="A38" s="1"/>
      <c r="B38" s="166" t="s">
        <v>155</v>
      </c>
      <c r="C38" s="166"/>
      <c r="D38" s="166"/>
      <c r="E38" s="166"/>
      <c r="F38" s="166"/>
      <c r="G38" s="166"/>
      <c r="H38" s="1"/>
    </row>
    <row r="39" spans="1:8" ht="15" customHeight="1" x14ac:dyDescent="0.25">
      <c r="A39" s="1"/>
      <c r="B39" s="166" t="s">
        <v>156</v>
      </c>
      <c r="C39" s="166"/>
      <c r="D39" s="166"/>
      <c r="E39" s="166"/>
      <c r="F39" s="166"/>
      <c r="G39" s="166"/>
      <c r="H39" s="1"/>
    </row>
    <row r="40" spans="1:8" ht="14.45" customHeight="1" x14ac:dyDescent="0.25">
      <c r="A40" s="1"/>
      <c r="B40" s="165" t="s">
        <v>260</v>
      </c>
      <c r="C40" s="165"/>
      <c r="D40" s="165"/>
      <c r="E40" s="165"/>
      <c r="F40" s="165"/>
      <c r="G40" s="165"/>
      <c r="H40" s="1"/>
    </row>
    <row r="41" spans="1:8" x14ac:dyDescent="0.25">
      <c r="A41" s="1"/>
      <c r="B41" s="165"/>
      <c r="C41" s="165"/>
      <c r="D41" s="165"/>
      <c r="E41" s="165"/>
      <c r="F41" s="165"/>
      <c r="G41" s="165"/>
      <c r="H41" s="1"/>
    </row>
    <row r="42" spans="1:8" x14ac:dyDescent="0.25">
      <c r="A42" s="1"/>
      <c r="B42" s="166" t="s">
        <v>157</v>
      </c>
      <c r="C42" s="166"/>
      <c r="D42" s="166"/>
      <c r="E42" s="166"/>
      <c r="F42" s="166"/>
      <c r="G42" s="166"/>
      <c r="H42" s="1"/>
    </row>
    <row r="43" spans="1:8" x14ac:dyDescent="0.25">
      <c r="A43" s="1"/>
      <c r="B43" s="166" t="s">
        <v>158</v>
      </c>
      <c r="C43" s="166"/>
      <c r="D43" s="166"/>
      <c r="E43" s="166"/>
      <c r="F43" s="166"/>
      <c r="G43" s="166"/>
      <c r="H43" s="1"/>
    </row>
    <row r="44" spans="1:8" ht="9.9499999999999993" customHeight="1" x14ac:dyDescent="0.25">
      <c r="A44" s="1"/>
      <c r="B44" s="1"/>
      <c r="C44" s="1"/>
      <c r="D44" s="1"/>
      <c r="E44" s="1"/>
      <c r="F44" s="1"/>
      <c r="G44" s="1"/>
    </row>
  </sheetData>
  <mergeCells count="35">
    <mergeCell ref="B2:E2"/>
    <mergeCell ref="D8:G8"/>
    <mergeCell ref="B34:C34"/>
    <mergeCell ref="D34:E34"/>
    <mergeCell ref="B36:G36"/>
    <mergeCell ref="B22:B23"/>
    <mergeCell ref="B26:B32"/>
    <mergeCell ref="C26:D26"/>
    <mergeCell ref="C27:D27"/>
    <mergeCell ref="C28:D28"/>
    <mergeCell ref="D16:G16"/>
    <mergeCell ref="D17:G17"/>
    <mergeCell ref="B4:G4"/>
    <mergeCell ref="B6:B14"/>
    <mergeCell ref="D6:G6"/>
    <mergeCell ref="D7:G7"/>
    <mergeCell ref="D9:G9"/>
    <mergeCell ref="D10:G10"/>
    <mergeCell ref="D11:G11"/>
    <mergeCell ref="D12:G12"/>
    <mergeCell ref="D13:G13"/>
    <mergeCell ref="D14:G14"/>
    <mergeCell ref="B40:G41"/>
    <mergeCell ref="B42:G42"/>
    <mergeCell ref="B43:G43"/>
    <mergeCell ref="B16:B19"/>
    <mergeCell ref="D18:G18"/>
    <mergeCell ref="D19:G19"/>
    <mergeCell ref="B37:F37"/>
    <mergeCell ref="C29:D29"/>
    <mergeCell ref="C30:D30"/>
    <mergeCell ref="C31:D31"/>
    <mergeCell ref="C32:D32"/>
    <mergeCell ref="B38:G38"/>
    <mergeCell ref="B39:G39"/>
  </mergeCells>
  <pageMargins left="0" right="0" top="0.19685039370078741" bottom="0.19685039370078741" header="0.11811023622047244" footer="0.1181102362204724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7"/>
  <sheetViews>
    <sheetView view="pageBreakPreview" topLeftCell="A22" zoomScaleNormal="100" zoomScaleSheetLayoutView="100" workbookViewId="0">
      <selection activeCell="B30" sqref="B30:E30"/>
    </sheetView>
  </sheetViews>
  <sheetFormatPr defaultColWidth="9.140625" defaultRowHeight="15" x14ac:dyDescent="0.25"/>
  <cols>
    <col min="1" max="1" width="2.42578125" customWidth="1"/>
    <col min="2" max="2" width="13.42578125" customWidth="1"/>
    <col min="3" max="3" width="68.7109375" customWidth="1"/>
    <col min="4" max="5" width="12.7109375" customWidth="1"/>
    <col min="6" max="7" width="0.85546875" customWidth="1"/>
  </cols>
  <sheetData>
    <row r="1" spans="1:5" ht="15" customHeight="1" x14ac:dyDescent="0.25">
      <c r="A1" s="22"/>
      <c r="B1" s="23"/>
      <c r="C1" s="22"/>
      <c r="D1" s="22"/>
      <c r="E1" s="22"/>
    </row>
    <row r="2" spans="1:5" ht="24" customHeight="1" x14ac:dyDescent="0.25">
      <c r="A2" s="22"/>
      <c r="B2" s="194" t="str">
        <f>SPLOŠNO!B2</f>
        <v>OBČINA PUCONCI</v>
      </c>
      <c r="C2" s="194"/>
      <c r="D2" s="102" t="str">
        <f>SPLOŠNO!F2</f>
        <v>LPŠ 2025:                                                         PRIJAVA NA JR</v>
      </c>
      <c r="E2" s="102" t="s">
        <v>94</v>
      </c>
    </row>
    <row r="3" spans="1:5" ht="5.0999999999999996" customHeight="1" x14ac:dyDescent="0.25">
      <c r="A3" s="22"/>
      <c r="B3" s="23"/>
      <c r="C3" s="22"/>
      <c r="D3" s="22"/>
      <c r="E3" s="22"/>
    </row>
    <row r="4" spans="1:5" ht="21" customHeight="1" x14ac:dyDescent="0.25">
      <c r="A4" s="22"/>
      <c r="B4" s="111" t="s">
        <v>253</v>
      </c>
      <c r="C4" s="148"/>
      <c r="D4" s="109" t="s">
        <v>11</v>
      </c>
      <c r="E4" s="139"/>
    </row>
    <row r="5" spans="1:5" ht="5.0999999999999996" customHeight="1" x14ac:dyDescent="0.25">
      <c r="A5" s="22"/>
      <c r="B5" s="104"/>
      <c r="C5" s="104"/>
      <c r="D5" s="78"/>
      <c r="E5" s="79"/>
    </row>
    <row r="6" spans="1:5" ht="21" x14ac:dyDescent="0.25">
      <c r="A6" s="22"/>
      <c r="B6" s="203" t="s">
        <v>93</v>
      </c>
      <c r="C6" s="203"/>
      <c r="D6" s="203"/>
      <c r="E6" s="203"/>
    </row>
    <row r="7" spans="1:5" ht="9.9499999999999993" customHeight="1" x14ac:dyDescent="0.25">
      <c r="A7" s="22"/>
      <c r="B7" s="23"/>
      <c r="C7" s="22"/>
      <c r="D7" s="22"/>
      <c r="E7" s="22"/>
    </row>
    <row r="8" spans="1:5" ht="15.75" x14ac:dyDescent="0.25">
      <c r="A8" s="22"/>
      <c r="B8" s="205" t="s">
        <v>159</v>
      </c>
      <c r="C8" s="205"/>
      <c r="D8" s="205"/>
      <c r="E8" s="205"/>
    </row>
    <row r="9" spans="1:5" ht="18.75" x14ac:dyDescent="0.25">
      <c r="A9" s="22"/>
      <c r="B9" s="204" t="s">
        <v>193</v>
      </c>
      <c r="C9" s="204"/>
      <c r="D9" s="101" t="s">
        <v>16</v>
      </c>
      <c r="E9" s="101" t="s">
        <v>17</v>
      </c>
    </row>
    <row r="10" spans="1:5" ht="34.9" customHeight="1" x14ac:dyDescent="0.25">
      <c r="A10" s="22"/>
      <c r="B10" s="106" t="s">
        <v>18</v>
      </c>
      <c r="C10" s="24" t="s">
        <v>261</v>
      </c>
      <c r="D10" s="120"/>
      <c r="E10" s="120"/>
    </row>
    <row r="11" spans="1:5" ht="34.9" customHeight="1" x14ac:dyDescent="0.25">
      <c r="A11" s="22"/>
      <c r="B11" s="106" t="s">
        <v>13</v>
      </c>
      <c r="C11" s="25" t="s">
        <v>19</v>
      </c>
      <c r="D11" s="120"/>
      <c r="E11" s="120"/>
    </row>
    <row r="12" spans="1:5" ht="45" x14ac:dyDescent="0.25">
      <c r="A12" s="22"/>
      <c r="B12" s="106" t="s">
        <v>14</v>
      </c>
      <c r="C12" s="24" t="s">
        <v>147</v>
      </c>
      <c r="D12" s="120"/>
      <c r="E12" s="120"/>
    </row>
    <row r="13" spans="1:5" ht="34.9" customHeight="1" x14ac:dyDescent="0.25">
      <c r="A13" s="22"/>
      <c r="B13" s="106" t="s">
        <v>15</v>
      </c>
      <c r="C13" s="24" t="s">
        <v>20</v>
      </c>
      <c r="D13" s="120"/>
      <c r="E13" s="120"/>
    </row>
    <row r="14" spans="1:5" ht="9.9499999999999993" customHeight="1" x14ac:dyDescent="0.25">
      <c r="A14" s="22"/>
      <c r="B14" s="23"/>
      <c r="C14" s="112"/>
      <c r="D14" s="101"/>
      <c r="E14" s="101"/>
    </row>
    <row r="15" spans="1:5" ht="15.75" x14ac:dyDescent="0.25">
      <c r="A15" s="22"/>
      <c r="B15" s="205" t="s">
        <v>160</v>
      </c>
      <c r="C15" s="205"/>
      <c r="D15" s="205"/>
      <c r="E15" s="205"/>
    </row>
    <row r="16" spans="1:5" ht="18.75" x14ac:dyDescent="0.25">
      <c r="A16" s="22"/>
      <c r="B16" s="204" t="s">
        <v>193</v>
      </c>
      <c r="C16" s="204"/>
      <c r="D16" s="101" t="s">
        <v>16</v>
      </c>
      <c r="E16" s="101" t="s">
        <v>17</v>
      </c>
    </row>
    <row r="17" spans="1:5" ht="34.9" customHeight="1" x14ac:dyDescent="0.25">
      <c r="A17" s="22"/>
      <c r="B17" s="106" t="s">
        <v>18</v>
      </c>
      <c r="C17" s="24" t="s">
        <v>225</v>
      </c>
      <c r="D17" s="120"/>
      <c r="E17" s="120"/>
    </row>
    <row r="18" spans="1:5" ht="45" x14ac:dyDescent="0.25">
      <c r="A18" s="22"/>
      <c r="B18" s="106" t="s">
        <v>13</v>
      </c>
      <c r="C18" s="24" t="s">
        <v>95</v>
      </c>
      <c r="D18" s="120"/>
      <c r="E18" s="120"/>
    </row>
    <row r="19" spans="1:5" ht="34.9" customHeight="1" x14ac:dyDescent="0.25">
      <c r="A19" s="22"/>
      <c r="B19" s="106" t="s">
        <v>14</v>
      </c>
      <c r="C19" s="24" t="s">
        <v>226</v>
      </c>
      <c r="D19" s="120"/>
      <c r="E19" s="120"/>
    </row>
    <row r="20" spans="1:5" ht="45" customHeight="1" x14ac:dyDescent="0.25">
      <c r="A20" s="22"/>
      <c r="B20" s="106" t="s">
        <v>15</v>
      </c>
      <c r="C20" s="24" t="s">
        <v>22</v>
      </c>
      <c r="D20" s="120"/>
      <c r="E20" s="120"/>
    </row>
    <row r="21" spans="1:5" ht="34.9" customHeight="1" x14ac:dyDescent="0.25">
      <c r="A21" s="22"/>
      <c r="B21" s="106" t="s">
        <v>21</v>
      </c>
      <c r="C21" s="24" t="s">
        <v>96</v>
      </c>
      <c r="D21" s="120"/>
      <c r="E21" s="120"/>
    </row>
    <row r="22" spans="1:5" ht="34.9" customHeight="1" x14ac:dyDescent="0.25">
      <c r="A22" s="22"/>
      <c r="B22" s="106" t="s">
        <v>23</v>
      </c>
      <c r="C22" s="24" t="s">
        <v>97</v>
      </c>
      <c r="D22" s="120"/>
      <c r="E22" s="120"/>
    </row>
    <row r="23" spans="1:5" ht="9.9499999999999993" customHeight="1" x14ac:dyDescent="0.25">
      <c r="A23" s="22"/>
      <c r="B23" s="23"/>
      <c r="C23" s="112"/>
      <c r="D23" s="101"/>
      <c r="E23" s="101"/>
    </row>
    <row r="24" spans="1:5" ht="15.6" customHeight="1" x14ac:dyDescent="0.25">
      <c r="A24" s="22"/>
      <c r="B24" s="206" t="s">
        <v>148</v>
      </c>
      <c r="C24" s="206"/>
    </row>
    <row r="25" spans="1:5" ht="45" customHeight="1" x14ac:dyDescent="0.25">
      <c r="A25" s="22"/>
      <c r="B25" s="207" t="s">
        <v>227</v>
      </c>
      <c r="C25" s="208"/>
      <c r="D25" s="208"/>
      <c r="E25" s="209"/>
    </row>
    <row r="26" spans="1:5" ht="15" customHeight="1" x14ac:dyDescent="0.25">
      <c r="B26" s="210" t="s">
        <v>149</v>
      </c>
      <c r="C26" s="210"/>
      <c r="D26" s="210"/>
      <c r="E26" s="210"/>
    </row>
    <row r="27" spans="1:5" ht="30" customHeight="1" x14ac:dyDescent="0.25">
      <c r="B27" s="108"/>
      <c r="C27" s="26" t="s">
        <v>150</v>
      </c>
      <c r="D27" s="211"/>
      <c r="E27" s="212"/>
    </row>
    <row r="28" spans="1:5" ht="4.9000000000000004" customHeight="1" x14ac:dyDescent="0.25">
      <c r="B28" s="108"/>
      <c r="C28" s="26"/>
      <c r="D28" s="27"/>
      <c r="E28" s="27"/>
    </row>
    <row r="29" spans="1:5" ht="15" customHeight="1" x14ac:dyDescent="0.25">
      <c r="B29" s="206" t="s">
        <v>151</v>
      </c>
      <c r="C29" s="206"/>
      <c r="D29" s="27"/>
      <c r="E29" s="27"/>
    </row>
    <row r="30" spans="1:5" ht="45" customHeight="1" x14ac:dyDescent="0.25">
      <c r="B30" s="213" t="s">
        <v>262</v>
      </c>
      <c r="C30" s="214"/>
      <c r="D30" s="214"/>
      <c r="E30" s="215"/>
    </row>
    <row r="31" spans="1:5" ht="15" customHeight="1" x14ac:dyDescent="0.25">
      <c r="B31" s="216" t="s">
        <v>152</v>
      </c>
      <c r="C31" s="216"/>
      <c r="D31" s="216"/>
      <c r="E31" s="216"/>
    </row>
    <row r="32" spans="1:5" ht="30" customHeight="1" x14ac:dyDescent="0.25">
      <c r="B32" s="23"/>
      <c r="C32" s="26" t="s">
        <v>150</v>
      </c>
      <c r="D32" s="211"/>
      <c r="E32" s="212"/>
    </row>
    <row r="33" spans="2:7" ht="9.9499999999999993" customHeight="1" x14ac:dyDescent="0.25"/>
    <row r="34" spans="2:7" ht="18.75" x14ac:dyDescent="0.25">
      <c r="B34" s="218" t="s">
        <v>12</v>
      </c>
      <c r="C34" s="218"/>
      <c r="D34" s="218"/>
      <c r="E34" s="218"/>
      <c r="F34" s="28"/>
      <c r="G34" s="28"/>
    </row>
    <row r="35" spans="2:7" x14ac:dyDescent="0.25">
      <c r="B35" s="217" t="s">
        <v>153</v>
      </c>
      <c r="C35" s="217"/>
      <c r="D35" s="217"/>
      <c r="E35" s="217"/>
    </row>
    <row r="36" spans="2:7" x14ac:dyDescent="0.25">
      <c r="B36" s="204" t="s">
        <v>154</v>
      </c>
      <c r="C36" s="204"/>
      <c r="D36" s="204"/>
      <c r="E36" s="204"/>
    </row>
    <row r="37" spans="2:7" ht="5.0999999999999996" customHeight="1" x14ac:dyDescent="0.25"/>
  </sheetData>
  <mergeCells count="17">
    <mergeCell ref="B36:E36"/>
    <mergeCell ref="B30:E30"/>
    <mergeCell ref="B31:E31"/>
    <mergeCell ref="D32:E32"/>
    <mergeCell ref="B35:E35"/>
    <mergeCell ref="B34:E34"/>
    <mergeCell ref="B24:C24"/>
    <mergeCell ref="B25:E25"/>
    <mergeCell ref="B26:E26"/>
    <mergeCell ref="D27:E27"/>
    <mergeCell ref="B29:C29"/>
    <mergeCell ref="B6:E6"/>
    <mergeCell ref="B9:C9"/>
    <mergeCell ref="B16:C16"/>
    <mergeCell ref="B2:C2"/>
    <mergeCell ref="B8:E8"/>
    <mergeCell ref="B15:E15"/>
  </mergeCells>
  <pageMargins left="0" right="0" top="0.19685039370078741" bottom="0.19685039370078741" header="0.11811023622047245" footer="0.11811023622047245"/>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1"/>
  <sheetViews>
    <sheetView view="pageBreakPreview" topLeftCell="A25" zoomScaleNormal="100" zoomScaleSheetLayoutView="100" workbookViewId="0">
      <selection activeCell="B33" sqref="B33:E33"/>
    </sheetView>
  </sheetViews>
  <sheetFormatPr defaultColWidth="9.140625" defaultRowHeight="15" x14ac:dyDescent="0.25"/>
  <cols>
    <col min="1" max="1" width="1.7109375" customWidth="1"/>
    <col min="2" max="2" width="13.42578125" customWidth="1"/>
    <col min="3" max="3" width="68.7109375" customWidth="1"/>
    <col min="4" max="5" width="12.7109375" customWidth="1"/>
    <col min="6" max="7" width="0.85546875" customWidth="1"/>
  </cols>
  <sheetData>
    <row r="1" spans="1:5" ht="15" customHeight="1" x14ac:dyDescent="0.25">
      <c r="A1" s="22"/>
      <c r="B1" s="23"/>
      <c r="C1" s="22"/>
      <c r="D1" s="22"/>
      <c r="E1" s="22"/>
    </row>
    <row r="2" spans="1:5" ht="24" customHeight="1" x14ac:dyDescent="0.25">
      <c r="A2" s="22"/>
      <c r="B2" s="194" t="str">
        <f>SPLOŠNO!B2</f>
        <v>OBČINA PUCONCI</v>
      </c>
      <c r="C2" s="194"/>
      <c r="D2" s="102" t="str">
        <f>SPLOŠNO!F2</f>
        <v>LPŠ 2025:                                                         PRIJAVA NA JR</v>
      </c>
      <c r="E2" s="102" t="s">
        <v>94</v>
      </c>
    </row>
    <row r="3" spans="1:5" ht="5.0999999999999996" customHeight="1" x14ac:dyDescent="0.25">
      <c r="A3" s="22"/>
      <c r="B3" s="23"/>
      <c r="C3" s="22"/>
      <c r="D3" s="22"/>
      <c r="E3" s="22"/>
    </row>
    <row r="4" spans="1:5" ht="21" customHeight="1" x14ac:dyDescent="0.25">
      <c r="A4" s="22"/>
      <c r="B4" s="111" t="s">
        <v>253</v>
      </c>
      <c r="C4" s="148"/>
      <c r="D4" s="109" t="s">
        <v>11</v>
      </c>
      <c r="E4" s="139"/>
    </row>
    <row r="5" spans="1:5" ht="5.0999999999999996" customHeight="1" x14ac:dyDescent="0.25">
      <c r="A5" s="22"/>
      <c r="B5" s="104"/>
      <c r="C5" s="104"/>
      <c r="D5" s="78"/>
      <c r="E5" s="79"/>
    </row>
    <row r="6" spans="1:5" ht="21" x14ac:dyDescent="0.25">
      <c r="A6" s="22"/>
      <c r="B6" s="203" t="s">
        <v>249</v>
      </c>
      <c r="C6" s="203"/>
      <c r="D6" s="203"/>
      <c r="E6" s="203"/>
    </row>
    <row r="7" spans="1:5" ht="9.9499999999999993" customHeight="1" x14ac:dyDescent="0.25">
      <c r="A7" s="22"/>
      <c r="B7" s="23"/>
      <c r="C7" s="22"/>
      <c r="D7" s="22"/>
      <c r="E7" s="22"/>
    </row>
    <row r="8" spans="1:5" ht="15.75" x14ac:dyDescent="0.25">
      <c r="A8" s="22"/>
      <c r="B8" s="205" t="s">
        <v>263</v>
      </c>
      <c r="C8" s="205"/>
      <c r="D8" s="205"/>
      <c r="E8" s="205"/>
    </row>
    <row r="9" spans="1:5" ht="18.75" x14ac:dyDescent="0.25">
      <c r="A9" s="22"/>
      <c r="B9" s="204"/>
      <c r="C9" s="204"/>
      <c r="D9" s="101"/>
      <c r="E9" s="101"/>
    </row>
    <row r="10" spans="1:5" ht="34.9" customHeight="1" x14ac:dyDescent="0.25">
      <c r="A10" s="22"/>
      <c r="B10" s="140" t="s">
        <v>18</v>
      </c>
      <c r="C10" s="143"/>
      <c r="D10" s="144"/>
      <c r="E10" s="145"/>
    </row>
    <row r="11" spans="1:5" ht="34.9" customHeight="1" x14ac:dyDescent="0.25">
      <c r="A11" s="22"/>
      <c r="B11" s="140" t="s">
        <v>13</v>
      </c>
      <c r="C11" s="146"/>
      <c r="D11" s="141"/>
      <c r="E11" s="142"/>
    </row>
    <row r="12" spans="1:5" ht="33.75" customHeight="1" x14ac:dyDescent="0.25">
      <c r="A12" s="22"/>
      <c r="B12" s="106" t="s">
        <v>14</v>
      </c>
      <c r="C12" s="225"/>
      <c r="D12" s="226"/>
      <c r="E12" s="227"/>
    </row>
    <row r="13" spans="1:5" ht="34.9" customHeight="1" x14ac:dyDescent="0.25">
      <c r="A13" s="22"/>
      <c r="B13" s="106" t="s">
        <v>15</v>
      </c>
      <c r="C13" s="225"/>
      <c r="D13" s="226"/>
      <c r="E13" s="227"/>
    </row>
    <row r="14" spans="1:5" ht="33.75" customHeight="1" x14ac:dyDescent="0.25">
      <c r="A14" s="22"/>
      <c r="B14" s="106" t="s">
        <v>21</v>
      </c>
      <c r="C14" s="225"/>
      <c r="D14" s="226"/>
      <c r="E14" s="227"/>
    </row>
    <row r="15" spans="1:5" ht="15.75" x14ac:dyDescent="0.25">
      <c r="A15" s="22"/>
      <c r="B15" s="205"/>
      <c r="C15" s="205"/>
      <c r="D15" s="205"/>
      <c r="E15" s="205"/>
    </row>
    <row r="16" spans="1:5" ht="18.75" x14ac:dyDescent="0.25">
      <c r="A16" s="22"/>
      <c r="B16" s="204"/>
      <c r="C16" s="204"/>
      <c r="D16" s="101"/>
      <c r="E16" s="101"/>
    </row>
    <row r="17" spans="1:7" ht="34.9" customHeight="1" x14ac:dyDescent="0.25">
      <c r="A17" s="22"/>
      <c r="B17" s="222" t="s">
        <v>251</v>
      </c>
      <c r="C17" s="222"/>
      <c r="D17" s="223"/>
      <c r="E17" s="223"/>
    </row>
    <row r="18" spans="1:7" ht="18.75" x14ac:dyDescent="0.25">
      <c r="A18" s="22"/>
      <c r="B18" s="205"/>
      <c r="C18" s="205"/>
      <c r="D18" s="224"/>
      <c r="E18" s="224"/>
    </row>
    <row r="19" spans="1:7" ht="9.9499999999999993" customHeight="1" x14ac:dyDescent="0.25">
      <c r="A19" s="22"/>
      <c r="B19" s="23"/>
      <c r="C19" s="112"/>
      <c r="D19" s="147"/>
      <c r="E19" s="147"/>
    </row>
    <row r="20" spans="1:7" ht="15.6" customHeight="1" x14ac:dyDescent="0.25">
      <c r="A20" s="22"/>
      <c r="B20" s="206" t="s">
        <v>148</v>
      </c>
      <c r="C20" s="206"/>
    </row>
    <row r="21" spans="1:7" ht="45" customHeight="1" x14ac:dyDescent="0.25">
      <c r="A21" s="22"/>
      <c r="B21" s="207" t="s">
        <v>227</v>
      </c>
      <c r="C21" s="208"/>
      <c r="D21" s="208"/>
      <c r="E21" s="209"/>
    </row>
    <row r="22" spans="1:7" ht="15" customHeight="1" x14ac:dyDescent="0.25">
      <c r="B22" s="210" t="s">
        <v>149</v>
      </c>
      <c r="C22" s="210"/>
      <c r="D22" s="210"/>
      <c r="E22" s="210"/>
    </row>
    <row r="23" spans="1:7" ht="30" customHeight="1" x14ac:dyDescent="0.25">
      <c r="B23" s="108"/>
      <c r="C23" s="26" t="s">
        <v>150</v>
      </c>
      <c r="D23" s="211"/>
      <c r="E23" s="212"/>
    </row>
    <row r="24" spans="1:7" ht="4.9000000000000004" customHeight="1" x14ac:dyDescent="0.25">
      <c r="B24" s="108"/>
      <c r="C24" s="26"/>
      <c r="D24" s="27"/>
      <c r="E24" s="27"/>
    </row>
    <row r="25" spans="1:7" ht="15" customHeight="1" x14ac:dyDescent="0.25">
      <c r="B25" s="206" t="s">
        <v>151</v>
      </c>
      <c r="C25" s="206"/>
      <c r="D25" s="27"/>
      <c r="E25" s="27"/>
    </row>
    <row r="26" spans="1:7" ht="45" customHeight="1" x14ac:dyDescent="0.25">
      <c r="B26" s="213" t="s">
        <v>262</v>
      </c>
      <c r="C26" s="214"/>
      <c r="D26" s="214"/>
      <c r="E26" s="215"/>
    </row>
    <row r="27" spans="1:7" ht="15" customHeight="1" x14ac:dyDescent="0.25">
      <c r="B27" s="216" t="s">
        <v>152</v>
      </c>
      <c r="C27" s="216"/>
      <c r="D27" s="216"/>
      <c r="E27" s="216"/>
    </row>
    <row r="28" spans="1:7" ht="30" customHeight="1" x14ac:dyDescent="0.25">
      <c r="B28" s="23"/>
      <c r="C28" s="26" t="s">
        <v>150</v>
      </c>
      <c r="D28" s="211"/>
      <c r="E28" s="212"/>
    </row>
    <row r="29" spans="1:7" ht="9.9499999999999993" customHeight="1" x14ac:dyDescent="0.25"/>
    <row r="30" spans="1:7" ht="18.75" x14ac:dyDescent="0.25">
      <c r="B30" s="218" t="s">
        <v>12</v>
      </c>
      <c r="C30" s="218"/>
      <c r="D30" s="218"/>
      <c r="E30" s="218"/>
      <c r="F30" s="28"/>
      <c r="G30" s="28"/>
    </row>
    <row r="31" spans="1:7" x14ac:dyDescent="0.25">
      <c r="B31" s="217" t="s">
        <v>250</v>
      </c>
      <c r="C31" s="217"/>
      <c r="D31" s="217"/>
      <c r="E31" s="217"/>
    </row>
    <row r="32" spans="1:7" ht="15.75" thickBot="1" x14ac:dyDescent="0.3">
      <c r="B32" s="204" t="s">
        <v>154</v>
      </c>
      <c r="C32" s="204"/>
      <c r="D32" s="204"/>
      <c r="E32" s="204"/>
    </row>
    <row r="33" spans="2:5" ht="45.75" customHeight="1" thickBot="1" x14ac:dyDescent="0.3">
      <c r="B33" s="219" t="s">
        <v>264</v>
      </c>
      <c r="C33" s="220"/>
      <c r="D33" s="220"/>
      <c r="E33" s="221"/>
    </row>
    <row r="41" spans="2:5" x14ac:dyDescent="0.25">
      <c r="C41" s="151"/>
    </row>
  </sheetData>
  <mergeCells count="25">
    <mergeCell ref="B15:E15"/>
    <mergeCell ref="C12:E12"/>
    <mergeCell ref="C13:E13"/>
    <mergeCell ref="C14:E14"/>
    <mergeCell ref="B2:C2"/>
    <mergeCell ref="B6:E6"/>
    <mergeCell ref="B8:E8"/>
    <mergeCell ref="B9:C9"/>
    <mergeCell ref="B16:C16"/>
    <mergeCell ref="B20:C20"/>
    <mergeCell ref="B21:E21"/>
    <mergeCell ref="B22:E22"/>
    <mergeCell ref="D23:E23"/>
    <mergeCell ref="B17:C17"/>
    <mergeCell ref="D17:E17"/>
    <mergeCell ref="B18:C18"/>
    <mergeCell ref="D18:E18"/>
    <mergeCell ref="B25:C25"/>
    <mergeCell ref="B33:E33"/>
    <mergeCell ref="B26:E26"/>
    <mergeCell ref="B27:E27"/>
    <mergeCell ref="D28:E28"/>
    <mergeCell ref="B30:E30"/>
    <mergeCell ref="B31:E31"/>
    <mergeCell ref="B32:E32"/>
  </mergeCells>
  <phoneticPr fontId="20" type="noConversion"/>
  <pageMargins left="0" right="0" top="0.19685039370078741" bottom="0.19685039370078741" header="0.11811023622047245" footer="0.11811023622047245"/>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1:I48"/>
  <sheetViews>
    <sheetView view="pageBreakPreview" topLeftCell="A28" zoomScaleNormal="100" zoomScaleSheetLayoutView="100" workbookViewId="0">
      <selection activeCell="B39" sqref="B39:H40"/>
    </sheetView>
  </sheetViews>
  <sheetFormatPr defaultColWidth="9.140625" defaultRowHeight="15" x14ac:dyDescent="0.25"/>
  <cols>
    <col min="1" max="1" width="1.7109375" customWidth="1"/>
    <col min="2" max="2" width="34.7109375" customWidth="1"/>
    <col min="3" max="3" width="21.7109375" customWidth="1"/>
    <col min="4" max="8" width="8.7109375" customWidth="1"/>
    <col min="9" max="10" width="0.85546875" customWidth="1"/>
  </cols>
  <sheetData>
    <row r="1" spans="1:9" ht="15" customHeight="1" x14ac:dyDescent="0.25">
      <c r="A1" s="22"/>
      <c r="B1" s="22"/>
      <c r="C1" s="22"/>
      <c r="D1" s="22"/>
      <c r="E1" s="22"/>
      <c r="F1" s="22"/>
      <c r="G1" s="22"/>
      <c r="H1" s="22"/>
    </row>
    <row r="2" spans="1:9" ht="24" customHeight="1" x14ac:dyDescent="0.25">
      <c r="A2" s="22"/>
      <c r="B2" s="194" t="str">
        <f>SPLOŠNO!B2</f>
        <v>OBČINA PUCONCI</v>
      </c>
      <c r="C2" s="194"/>
      <c r="D2" s="194"/>
      <c r="E2" s="230" t="str">
        <f>SPLOŠNO!F2</f>
        <v>LPŠ 2025:                                                         PRIJAVA NA JR</v>
      </c>
      <c r="F2" s="230"/>
      <c r="G2" s="230" t="s">
        <v>98</v>
      </c>
      <c r="H2" s="230"/>
    </row>
    <row r="3" spans="1:9" ht="5.0999999999999996" customHeight="1" x14ac:dyDescent="0.25">
      <c r="A3" s="22"/>
      <c r="B3" s="22"/>
      <c r="C3" s="22"/>
      <c r="D3" s="22"/>
      <c r="E3" s="22"/>
      <c r="F3" s="22"/>
      <c r="G3" s="22"/>
      <c r="H3" s="22"/>
    </row>
    <row r="4" spans="1:9" ht="21" customHeight="1" x14ac:dyDescent="0.25">
      <c r="A4" s="22"/>
      <c r="B4" s="153" t="s">
        <v>253</v>
      </c>
      <c r="C4" s="228"/>
      <c r="D4" s="228"/>
      <c r="E4" s="228"/>
      <c r="F4" s="229"/>
      <c r="G4" s="111" t="s">
        <v>11</v>
      </c>
      <c r="H4" s="110"/>
    </row>
    <row r="5" spans="1:9" ht="5.0999999999999996" customHeight="1" x14ac:dyDescent="0.25">
      <c r="A5" s="22"/>
      <c r="B5" s="103"/>
      <c r="C5" s="104"/>
      <c r="D5" s="104"/>
      <c r="E5" s="104"/>
      <c r="F5" s="104"/>
      <c r="G5" s="105"/>
      <c r="H5" s="80"/>
    </row>
    <row r="6" spans="1:9" ht="21" customHeight="1" x14ac:dyDescent="0.25">
      <c r="A6" s="22"/>
      <c r="B6" s="232" t="s">
        <v>194</v>
      </c>
      <c r="C6" s="233"/>
      <c r="D6" s="233"/>
      <c r="E6" s="233"/>
      <c r="F6" s="233"/>
      <c r="G6" s="233"/>
      <c r="H6" s="234"/>
    </row>
    <row r="7" spans="1:9" ht="5.0999999999999996" customHeight="1" x14ac:dyDescent="0.25">
      <c r="A7" s="22"/>
      <c r="B7" s="22"/>
      <c r="C7" s="22"/>
      <c r="D7" s="22"/>
      <c r="E7" s="22"/>
      <c r="F7" s="22"/>
      <c r="G7" s="22"/>
      <c r="H7" s="22"/>
    </row>
    <row r="8" spans="1:9" ht="18.75" x14ac:dyDescent="0.25">
      <c r="A8" s="30"/>
      <c r="B8" s="235" t="s">
        <v>169</v>
      </c>
      <c r="C8" s="235"/>
      <c r="D8" s="235"/>
      <c r="E8" s="235"/>
      <c r="F8" s="236" t="s">
        <v>170</v>
      </c>
      <c r="G8" s="237"/>
      <c r="H8" s="238"/>
      <c r="I8" s="31"/>
    </row>
    <row r="9" spans="1:9" ht="22.5" customHeight="1" x14ac:dyDescent="0.25">
      <c r="A9" s="22"/>
      <c r="B9" s="57" t="s">
        <v>24</v>
      </c>
      <c r="C9" s="83" t="s">
        <v>25</v>
      </c>
      <c r="D9" s="9" t="s">
        <v>26</v>
      </c>
      <c r="E9" s="9" t="s">
        <v>27</v>
      </c>
      <c r="F9" s="9" t="s">
        <v>161</v>
      </c>
      <c r="G9" s="9" t="s">
        <v>162</v>
      </c>
      <c r="H9" s="9" t="s">
        <v>195</v>
      </c>
    </row>
    <row r="10" spans="1:9" ht="23.1" customHeight="1" x14ac:dyDescent="0.25">
      <c r="A10" s="22"/>
      <c r="B10" s="81" t="s">
        <v>228</v>
      </c>
      <c r="C10" s="121"/>
      <c r="D10" s="122"/>
      <c r="E10" s="123"/>
      <c r="F10" s="84" t="s">
        <v>16</v>
      </c>
      <c r="G10" s="84" t="s">
        <v>196</v>
      </c>
      <c r="H10" s="84" t="s">
        <v>28</v>
      </c>
    </row>
    <row r="11" spans="1:9" ht="23.1" customHeight="1" x14ac:dyDescent="0.25">
      <c r="A11" s="22"/>
      <c r="B11" s="81" t="s">
        <v>197</v>
      </c>
      <c r="C11" s="124"/>
      <c r="D11" s="125"/>
      <c r="E11" s="126"/>
      <c r="F11" s="84" t="s">
        <v>16</v>
      </c>
      <c r="G11" s="84" t="s">
        <v>196</v>
      </c>
      <c r="H11" s="84" t="s">
        <v>28</v>
      </c>
    </row>
    <row r="12" spans="1:9" ht="23.1" customHeight="1" x14ac:dyDescent="0.25">
      <c r="A12" s="22"/>
      <c r="B12" s="81" t="s">
        <v>197</v>
      </c>
      <c r="C12" s="121"/>
      <c r="D12" s="122"/>
      <c r="E12" s="123"/>
      <c r="F12" s="84" t="s">
        <v>16</v>
      </c>
      <c r="G12" s="84" t="s">
        <v>196</v>
      </c>
      <c r="H12" s="84" t="s">
        <v>28</v>
      </c>
    </row>
    <row r="13" spans="1:9" ht="10.15" customHeight="1" x14ac:dyDescent="0.25">
      <c r="A13" s="22"/>
      <c r="B13" s="23"/>
      <c r="C13" s="33"/>
      <c r="D13" s="33"/>
      <c r="E13" s="22"/>
      <c r="F13" s="22"/>
      <c r="G13" s="22"/>
      <c r="H13" s="22"/>
    </row>
    <row r="14" spans="1:9" ht="18.75" x14ac:dyDescent="0.25">
      <c r="A14" s="22"/>
      <c r="B14" s="235" t="s">
        <v>171</v>
      </c>
      <c r="C14" s="235"/>
      <c r="D14" s="235"/>
      <c r="E14" s="235"/>
      <c r="F14" s="236" t="s">
        <v>170</v>
      </c>
      <c r="G14" s="237"/>
      <c r="H14" s="238"/>
    </row>
    <row r="15" spans="1:9" ht="24" x14ac:dyDescent="0.25">
      <c r="A15" s="22"/>
      <c r="B15" s="57" t="s">
        <v>24</v>
      </c>
      <c r="C15" s="83" t="s">
        <v>25</v>
      </c>
      <c r="D15" s="9" t="s">
        <v>26</v>
      </c>
      <c r="E15" s="9" t="s">
        <v>27</v>
      </c>
      <c r="F15" s="9" t="s">
        <v>161</v>
      </c>
      <c r="G15" s="9" t="s">
        <v>162</v>
      </c>
      <c r="H15" s="9" t="s">
        <v>195</v>
      </c>
    </row>
    <row r="16" spans="1:9" ht="23.1" customHeight="1" x14ac:dyDescent="0.25">
      <c r="A16" s="22"/>
      <c r="B16" s="81" t="s">
        <v>198</v>
      </c>
      <c r="C16" s="121"/>
      <c r="D16" s="122"/>
      <c r="E16" s="123"/>
      <c r="F16" s="84" t="s">
        <v>16</v>
      </c>
      <c r="G16" s="84" t="s">
        <v>196</v>
      </c>
      <c r="H16" s="84" t="s">
        <v>28</v>
      </c>
    </row>
    <row r="17" spans="1:8" ht="23.1" customHeight="1" x14ac:dyDescent="0.25">
      <c r="A17" s="22"/>
      <c r="B17" s="81" t="s">
        <v>199</v>
      </c>
      <c r="C17" s="121"/>
      <c r="D17" s="122"/>
      <c r="E17" s="123"/>
      <c r="F17" s="84" t="s">
        <v>16</v>
      </c>
      <c r="G17" s="84" t="s">
        <v>196</v>
      </c>
      <c r="H17" s="84" t="s">
        <v>28</v>
      </c>
    </row>
    <row r="18" spans="1:8" ht="23.1" customHeight="1" x14ac:dyDescent="0.25">
      <c r="A18" s="22"/>
      <c r="B18" s="81" t="s">
        <v>200</v>
      </c>
      <c r="C18" s="121"/>
      <c r="D18" s="125"/>
      <c r="E18" s="126"/>
      <c r="F18" s="84" t="s">
        <v>16</v>
      </c>
      <c r="G18" s="84" t="s">
        <v>196</v>
      </c>
      <c r="H18" s="84" t="s">
        <v>28</v>
      </c>
    </row>
    <row r="19" spans="1:8" ht="23.1" customHeight="1" x14ac:dyDescent="0.25">
      <c r="A19" s="22"/>
      <c r="B19" s="81" t="s">
        <v>201</v>
      </c>
      <c r="C19" s="121"/>
      <c r="D19" s="125"/>
      <c r="E19" s="126"/>
      <c r="F19" s="84" t="s">
        <v>16</v>
      </c>
      <c r="G19" s="84" t="s">
        <v>196</v>
      </c>
      <c r="H19" s="84" t="s">
        <v>28</v>
      </c>
    </row>
    <row r="20" spans="1:8" ht="23.1" customHeight="1" x14ac:dyDescent="0.25">
      <c r="A20" s="22"/>
      <c r="B20" s="81" t="s">
        <v>202</v>
      </c>
      <c r="C20" s="124"/>
      <c r="D20" s="125"/>
      <c r="E20" s="126"/>
      <c r="F20" s="84" t="s">
        <v>16</v>
      </c>
      <c r="G20" s="84" t="s">
        <v>196</v>
      </c>
      <c r="H20" s="84" t="s">
        <v>28</v>
      </c>
    </row>
    <row r="21" spans="1:8" ht="23.1" customHeight="1" x14ac:dyDescent="0.25">
      <c r="A21" s="22"/>
      <c r="B21" s="81" t="s">
        <v>203</v>
      </c>
      <c r="C21" s="121"/>
      <c r="D21" s="122"/>
      <c r="E21" s="123"/>
      <c r="F21" s="84" t="s">
        <v>16</v>
      </c>
      <c r="G21" s="84" t="s">
        <v>196</v>
      </c>
      <c r="H21" s="84" t="s">
        <v>28</v>
      </c>
    </row>
    <row r="22" spans="1:8" ht="9.9499999999999993" customHeight="1" x14ac:dyDescent="0.25">
      <c r="A22" s="22"/>
      <c r="B22" s="23"/>
      <c r="C22" s="33"/>
      <c r="D22" s="33"/>
      <c r="E22" s="22"/>
      <c r="F22" s="22"/>
      <c r="G22" s="22"/>
      <c r="H22" s="22"/>
    </row>
    <row r="23" spans="1:8" ht="18.75" customHeight="1" x14ac:dyDescent="0.25">
      <c r="A23" s="22"/>
      <c r="B23" s="235" t="s">
        <v>171</v>
      </c>
      <c r="C23" s="235"/>
      <c r="D23" s="235"/>
      <c r="E23" s="235"/>
      <c r="F23" s="236" t="s">
        <v>170</v>
      </c>
      <c r="G23" s="237"/>
      <c r="H23" s="238"/>
    </row>
    <row r="24" spans="1:8" ht="22.5" customHeight="1" x14ac:dyDescent="0.25">
      <c r="A24" s="22"/>
      <c r="B24" s="57" t="s">
        <v>24</v>
      </c>
      <c r="C24" s="83" t="s">
        <v>25</v>
      </c>
      <c r="D24" s="9" t="s">
        <v>26</v>
      </c>
      <c r="E24" s="9" t="s">
        <v>27</v>
      </c>
      <c r="F24" s="9" t="s">
        <v>161</v>
      </c>
      <c r="G24" s="9" t="s">
        <v>162</v>
      </c>
      <c r="H24" s="9" t="s">
        <v>195</v>
      </c>
    </row>
    <row r="25" spans="1:8" ht="23.1" customHeight="1" x14ac:dyDescent="0.25">
      <c r="A25" s="22"/>
      <c r="B25" s="81" t="s">
        <v>204</v>
      </c>
      <c r="C25" s="127"/>
      <c r="D25" s="122"/>
      <c r="E25" s="123"/>
      <c r="F25" s="84" t="s">
        <v>16</v>
      </c>
      <c r="G25" s="84" t="s">
        <v>196</v>
      </c>
      <c r="H25" s="84" t="s">
        <v>28</v>
      </c>
    </row>
    <row r="26" spans="1:8" ht="23.1" customHeight="1" x14ac:dyDescent="0.25">
      <c r="A26" s="22"/>
      <c r="B26" s="81" t="s">
        <v>204</v>
      </c>
      <c r="C26" s="127"/>
      <c r="D26" s="122"/>
      <c r="E26" s="123"/>
      <c r="F26" s="84" t="s">
        <v>16</v>
      </c>
      <c r="G26" s="84" t="s">
        <v>196</v>
      </c>
      <c r="H26" s="84" t="s">
        <v>28</v>
      </c>
    </row>
    <row r="27" spans="1:8" ht="9.9499999999999993" customHeight="1" x14ac:dyDescent="0.25">
      <c r="A27" s="22"/>
      <c r="B27" s="34"/>
      <c r="C27" s="34"/>
      <c r="D27" s="34"/>
      <c r="E27" s="22"/>
      <c r="F27" s="22"/>
      <c r="G27" s="22"/>
      <c r="H27" s="22"/>
    </row>
    <row r="28" spans="1:8" ht="18.75" x14ac:dyDescent="0.25">
      <c r="A28" s="22"/>
      <c r="B28" s="235" t="s">
        <v>205</v>
      </c>
      <c r="C28" s="235"/>
      <c r="D28" s="235"/>
      <c r="E28" s="235"/>
      <c r="F28" s="236" t="s">
        <v>170</v>
      </c>
      <c r="G28" s="237"/>
      <c r="H28" s="238"/>
    </row>
    <row r="29" spans="1:8" ht="22.5" customHeight="1" x14ac:dyDescent="0.25">
      <c r="A29" s="22"/>
      <c r="B29" s="57" t="s">
        <v>24</v>
      </c>
      <c r="C29" s="83" t="s">
        <v>25</v>
      </c>
      <c r="D29" s="9" t="s">
        <v>26</v>
      </c>
      <c r="E29" s="9" t="s">
        <v>27</v>
      </c>
      <c r="F29" s="9" t="s">
        <v>161</v>
      </c>
      <c r="G29" s="9" t="s">
        <v>162</v>
      </c>
      <c r="H29" s="9" t="s">
        <v>195</v>
      </c>
    </row>
    <row r="30" spans="1:8" ht="23.1" customHeight="1" x14ac:dyDescent="0.25">
      <c r="A30" s="22"/>
      <c r="B30" s="81" t="s">
        <v>206</v>
      </c>
      <c r="C30" s="127"/>
      <c r="D30" s="122"/>
      <c r="E30" s="123"/>
      <c r="F30" s="84" t="s">
        <v>16</v>
      </c>
      <c r="G30" s="84" t="s">
        <v>196</v>
      </c>
      <c r="H30" s="84" t="s">
        <v>28</v>
      </c>
    </row>
    <row r="31" spans="1:8" ht="9.9499999999999993" customHeight="1" x14ac:dyDescent="0.25">
      <c r="A31" s="22"/>
      <c r="B31" s="34"/>
      <c r="C31" s="34"/>
      <c r="D31" s="34"/>
      <c r="E31" s="22"/>
      <c r="F31" s="22"/>
      <c r="G31" s="22"/>
      <c r="H31" s="22"/>
    </row>
    <row r="32" spans="1:8" ht="18.75" x14ac:dyDescent="0.25">
      <c r="B32" s="218" t="s">
        <v>12</v>
      </c>
      <c r="C32" s="218"/>
      <c r="D32" s="218"/>
      <c r="E32" s="218"/>
      <c r="F32" s="218"/>
      <c r="G32" s="218"/>
      <c r="H32" s="218"/>
    </row>
    <row r="33" spans="2:8" x14ac:dyDescent="0.25">
      <c r="B33" s="189" t="s">
        <v>101</v>
      </c>
      <c r="C33" s="189"/>
      <c r="D33" s="189"/>
      <c r="E33" s="189"/>
      <c r="F33" s="189"/>
      <c r="G33" s="239"/>
      <c r="H33" s="116"/>
    </row>
    <row r="34" spans="2:8" ht="15" customHeight="1" x14ac:dyDescent="0.25">
      <c r="B34" s="231" t="s">
        <v>207</v>
      </c>
      <c r="C34" s="231"/>
      <c r="D34" s="231"/>
      <c r="E34" s="231"/>
      <c r="F34" s="231"/>
      <c r="G34" s="231"/>
      <c r="H34" s="231"/>
    </row>
    <row r="35" spans="2:8" x14ac:dyDescent="0.25">
      <c r="B35" s="247" t="s">
        <v>208</v>
      </c>
      <c r="C35" s="247"/>
      <c r="D35" s="247"/>
      <c r="E35" s="247"/>
      <c r="F35" s="247"/>
      <c r="G35" s="247"/>
      <c r="H35" s="247"/>
    </row>
    <row r="36" spans="2:8" ht="15.75" customHeight="1" x14ac:dyDescent="0.25">
      <c r="B36" s="231" t="s">
        <v>30</v>
      </c>
      <c r="C36" s="231"/>
      <c r="D36" s="231"/>
      <c r="E36" s="231"/>
      <c r="F36" s="231"/>
      <c r="G36" s="231"/>
      <c r="H36" s="231"/>
    </row>
    <row r="37" spans="2:8" ht="15" customHeight="1" x14ac:dyDescent="0.25">
      <c r="B37" s="165" t="s">
        <v>209</v>
      </c>
      <c r="C37" s="165"/>
      <c r="D37" s="165"/>
      <c r="E37" s="165"/>
      <c r="F37" s="165"/>
      <c r="G37" s="165"/>
      <c r="H37" s="165"/>
    </row>
    <row r="38" spans="2:8" x14ac:dyDescent="0.25">
      <c r="B38" s="231" t="s">
        <v>31</v>
      </c>
      <c r="C38" s="231"/>
      <c r="D38" s="231"/>
      <c r="E38" s="231"/>
      <c r="F38" s="231"/>
      <c r="G38" s="231"/>
      <c r="H38" s="231"/>
    </row>
    <row r="39" spans="2:8" ht="15" customHeight="1" x14ac:dyDescent="0.25">
      <c r="B39" s="165" t="s">
        <v>270</v>
      </c>
      <c r="C39" s="165"/>
      <c r="D39" s="165"/>
      <c r="E39" s="165"/>
      <c r="F39" s="165"/>
      <c r="G39" s="165"/>
      <c r="H39" s="165"/>
    </row>
    <row r="40" spans="2:8" x14ac:dyDescent="0.25">
      <c r="B40" s="165"/>
      <c r="C40" s="165"/>
      <c r="D40" s="165"/>
      <c r="E40" s="165"/>
      <c r="F40" s="165"/>
      <c r="G40" s="165"/>
      <c r="H40" s="165"/>
    </row>
    <row r="41" spans="2:8" x14ac:dyDescent="0.25">
      <c r="B41" s="165" t="s">
        <v>210</v>
      </c>
      <c r="C41" s="165"/>
      <c r="D41" s="165"/>
      <c r="E41" s="165"/>
      <c r="F41" s="165"/>
      <c r="G41" s="165"/>
      <c r="H41" s="165"/>
    </row>
    <row r="42" spans="2:8" x14ac:dyDescent="0.25">
      <c r="B42" s="231" t="s">
        <v>32</v>
      </c>
      <c r="C42" s="231"/>
      <c r="D42" s="231"/>
      <c r="E42" s="231"/>
      <c r="F42" s="231"/>
      <c r="G42" s="231"/>
      <c r="H42" s="231"/>
    </row>
    <row r="43" spans="2:8" x14ac:dyDescent="0.25">
      <c r="B43" s="165" t="s">
        <v>163</v>
      </c>
      <c r="C43" s="165"/>
      <c r="D43" s="165"/>
      <c r="E43" s="165"/>
      <c r="F43" s="165"/>
      <c r="G43" s="165"/>
      <c r="H43" s="165"/>
    </row>
    <row r="44" spans="2:8" x14ac:dyDescent="0.25">
      <c r="B44" s="247" t="s">
        <v>33</v>
      </c>
      <c r="C44" s="247"/>
      <c r="D44" s="247"/>
      <c r="E44" s="247"/>
      <c r="F44" s="247"/>
      <c r="G44" s="247"/>
      <c r="H44" s="247"/>
    </row>
    <row r="45" spans="2:8" ht="15" customHeight="1" x14ac:dyDescent="0.25">
      <c r="B45" s="246" t="s">
        <v>172</v>
      </c>
      <c r="C45" s="246"/>
      <c r="D45" s="246"/>
      <c r="E45" s="246"/>
      <c r="F45" s="246"/>
      <c r="G45" s="246"/>
      <c r="H45" s="246"/>
    </row>
    <row r="46" spans="2:8" ht="15.75" x14ac:dyDescent="0.25">
      <c r="B46" s="243" t="s">
        <v>34</v>
      </c>
      <c r="C46" s="244"/>
      <c r="D46" s="244"/>
      <c r="E46" s="244"/>
      <c r="F46" s="244"/>
      <c r="G46" s="244"/>
      <c r="H46" s="245"/>
    </row>
    <row r="47" spans="2:8" ht="15" customHeight="1" x14ac:dyDescent="0.25">
      <c r="B47" s="240" t="s">
        <v>35</v>
      </c>
      <c r="C47" s="241"/>
      <c r="D47" s="241"/>
      <c r="E47" s="241"/>
      <c r="F47" s="241"/>
      <c r="G47" s="241"/>
      <c r="H47" s="242"/>
    </row>
    <row r="48" spans="2:8" ht="15" customHeight="1" x14ac:dyDescent="0.25"/>
  </sheetData>
  <mergeCells count="28">
    <mergeCell ref="B35:H35"/>
    <mergeCell ref="B44:H44"/>
    <mergeCell ref="B37:H37"/>
    <mergeCell ref="B39:H40"/>
    <mergeCell ref="B41:H41"/>
    <mergeCell ref="B47:H47"/>
    <mergeCell ref="B46:H46"/>
    <mergeCell ref="B45:H45"/>
    <mergeCell ref="B43:H43"/>
    <mergeCell ref="B36:H36"/>
    <mergeCell ref="B38:H38"/>
    <mergeCell ref="B42:H42"/>
    <mergeCell ref="C4:F4"/>
    <mergeCell ref="B2:D2"/>
    <mergeCell ref="E2:F2"/>
    <mergeCell ref="G2:H2"/>
    <mergeCell ref="B34:H34"/>
    <mergeCell ref="B6:H6"/>
    <mergeCell ref="B8:E8"/>
    <mergeCell ref="F8:H8"/>
    <mergeCell ref="B23:E23"/>
    <mergeCell ref="F23:H23"/>
    <mergeCell ref="B28:E28"/>
    <mergeCell ref="F28:H28"/>
    <mergeCell ref="B14:E14"/>
    <mergeCell ref="F14:H14"/>
    <mergeCell ref="B32:H32"/>
    <mergeCell ref="B33:G33"/>
  </mergeCells>
  <pageMargins left="0" right="0" top="0.19685039370078741" bottom="0.19685039370078741" header="0.11811023622047244" footer="0.11811023622047244"/>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H45"/>
  <sheetViews>
    <sheetView view="pageBreakPreview" topLeftCell="A22" zoomScaleNormal="100" zoomScaleSheetLayoutView="100" workbookViewId="0">
      <selection activeCell="B28" sqref="B28:H29"/>
    </sheetView>
  </sheetViews>
  <sheetFormatPr defaultRowHeight="15" x14ac:dyDescent="0.25"/>
  <cols>
    <col min="1" max="1" width="1.7109375" customWidth="1"/>
    <col min="2" max="2" width="31.42578125" customWidth="1"/>
    <col min="3" max="3" width="21.7109375" customWidth="1"/>
    <col min="4" max="8" width="8.7109375" customWidth="1"/>
    <col min="9" max="11" width="0.85546875" customWidth="1"/>
  </cols>
  <sheetData>
    <row r="1" spans="1:8" x14ac:dyDescent="0.25">
      <c r="A1" s="22"/>
      <c r="B1" s="22"/>
      <c r="C1" s="22"/>
      <c r="D1" s="22"/>
      <c r="E1" s="22"/>
      <c r="F1" s="22"/>
      <c r="G1" s="22"/>
      <c r="H1" s="22"/>
    </row>
    <row r="2" spans="1:8" ht="24" customHeight="1" x14ac:dyDescent="0.25">
      <c r="A2" s="22"/>
      <c r="B2" s="194" t="str">
        <f>SPLOŠNO!B2</f>
        <v>OBČINA PUCONCI</v>
      </c>
      <c r="C2" s="194"/>
      <c r="D2" s="194"/>
      <c r="E2" s="230" t="str">
        <f>SPLOŠNO!F2</f>
        <v>LPŠ 2025:                                                         PRIJAVA NA JR</v>
      </c>
      <c r="F2" s="230"/>
      <c r="G2" s="230" t="s">
        <v>100</v>
      </c>
      <c r="H2" s="230"/>
    </row>
    <row r="3" spans="1:8" ht="5.0999999999999996" customHeight="1" x14ac:dyDescent="0.25">
      <c r="A3" s="22"/>
      <c r="B3" s="22"/>
      <c r="C3" s="22"/>
      <c r="D3" s="22"/>
      <c r="E3" s="22"/>
      <c r="F3" s="22"/>
      <c r="G3" s="22"/>
      <c r="H3" s="22"/>
    </row>
    <row r="4" spans="1:8" ht="21" customHeight="1" x14ac:dyDescent="0.25">
      <c r="A4" s="22"/>
      <c r="B4" s="152" t="s">
        <v>253</v>
      </c>
      <c r="C4" s="262"/>
      <c r="D4" s="262"/>
      <c r="E4" s="262"/>
      <c r="F4" s="263"/>
      <c r="G4" s="111" t="s">
        <v>11</v>
      </c>
      <c r="H4" s="110"/>
    </row>
    <row r="5" spans="1:8" ht="5.0999999999999996" customHeight="1" x14ac:dyDescent="0.25">
      <c r="A5" s="22"/>
      <c r="B5" s="104"/>
      <c r="C5" s="104"/>
      <c r="D5" s="104"/>
      <c r="E5" s="104"/>
      <c r="F5" s="104"/>
      <c r="G5" s="105"/>
      <c r="H5" s="76"/>
    </row>
    <row r="6" spans="1:8" ht="21" x14ac:dyDescent="0.25">
      <c r="A6" s="22"/>
      <c r="B6" s="232" t="s">
        <v>211</v>
      </c>
      <c r="C6" s="233"/>
      <c r="D6" s="233"/>
      <c r="E6" s="233"/>
      <c r="F6" s="233"/>
      <c r="G6" s="233"/>
      <c r="H6" s="234"/>
    </row>
    <row r="7" spans="1:8" ht="5.0999999999999996" customHeight="1" x14ac:dyDescent="0.25">
      <c r="A7" s="22"/>
      <c r="B7" s="22"/>
      <c r="C7" s="22"/>
      <c r="D7" s="22"/>
      <c r="E7" s="22"/>
      <c r="F7" s="22"/>
      <c r="G7" s="22"/>
      <c r="H7" s="22"/>
    </row>
    <row r="8" spans="1:8" ht="18.75" customHeight="1" x14ac:dyDescent="0.25">
      <c r="A8" s="22"/>
      <c r="B8" s="256" t="s">
        <v>212</v>
      </c>
      <c r="C8" s="257"/>
      <c r="D8" s="257"/>
      <c r="E8" s="258"/>
      <c r="F8" s="236" t="s">
        <v>170</v>
      </c>
      <c r="G8" s="237"/>
      <c r="H8" s="238"/>
    </row>
    <row r="9" spans="1:8" ht="24" x14ac:dyDescent="0.25">
      <c r="A9" s="22"/>
      <c r="B9" s="57" t="s">
        <v>24</v>
      </c>
      <c r="C9" s="83" t="s">
        <v>25</v>
      </c>
      <c r="D9" s="9" t="s">
        <v>26</v>
      </c>
      <c r="E9" s="9" t="s">
        <v>27</v>
      </c>
      <c r="F9" s="9" t="s">
        <v>161</v>
      </c>
      <c r="G9" s="9" t="s">
        <v>162</v>
      </c>
      <c r="H9" s="9" t="s">
        <v>195</v>
      </c>
    </row>
    <row r="10" spans="1:8" ht="23.1" customHeight="1" x14ac:dyDescent="0.25">
      <c r="A10" s="22"/>
      <c r="B10" s="81" t="s">
        <v>213</v>
      </c>
      <c r="C10" s="127"/>
      <c r="D10" s="128"/>
      <c r="E10" s="129"/>
      <c r="F10" s="84" t="s">
        <v>16</v>
      </c>
      <c r="G10" s="84" t="s">
        <v>196</v>
      </c>
      <c r="H10" s="84" t="s">
        <v>28</v>
      </c>
    </row>
    <row r="11" spans="1:8" ht="23.1" customHeight="1" x14ac:dyDescent="0.25">
      <c r="A11" s="22"/>
      <c r="B11" s="81" t="s">
        <v>214</v>
      </c>
      <c r="C11" s="127"/>
      <c r="D11" s="122"/>
      <c r="E11" s="123"/>
      <c r="F11" s="84" t="s">
        <v>16</v>
      </c>
      <c r="G11" s="84" t="s">
        <v>196</v>
      </c>
      <c r="H11" s="84" t="s">
        <v>28</v>
      </c>
    </row>
    <row r="12" spans="1:8" ht="23.1" customHeight="1" x14ac:dyDescent="0.25">
      <c r="A12" s="22"/>
      <c r="B12" s="81" t="s">
        <v>215</v>
      </c>
      <c r="C12" s="130"/>
      <c r="D12" s="128"/>
      <c r="E12" s="129"/>
      <c r="F12" s="84" t="s">
        <v>16</v>
      </c>
      <c r="G12" s="84" t="s">
        <v>196</v>
      </c>
      <c r="H12" s="84" t="s">
        <v>28</v>
      </c>
    </row>
    <row r="13" spans="1:8" ht="23.1" customHeight="1" x14ac:dyDescent="0.25">
      <c r="A13" s="22"/>
      <c r="B13" s="81" t="s">
        <v>216</v>
      </c>
      <c r="C13" s="127"/>
      <c r="D13" s="122"/>
      <c r="E13" s="123"/>
      <c r="F13" s="84" t="s">
        <v>16</v>
      </c>
      <c r="G13" s="84" t="s">
        <v>196</v>
      </c>
      <c r="H13" s="84" t="s">
        <v>28</v>
      </c>
    </row>
    <row r="14" spans="1:8" ht="23.1" customHeight="1" x14ac:dyDescent="0.25">
      <c r="A14" s="22"/>
      <c r="B14" s="81" t="s">
        <v>173</v>
      </c>
      <c r="C14" s="130"/>
      <c r="D14" s="128"/>
      <c r="E14" s="129"/>
      <c r="F14" s="259" t="s">
        <v>175</v>
      </c>
      <c r="G14" s="260"/>
      <c r="H14" s="261"/>
    </row>
    <row r="15" spans="1:8" ht="10.15" customHeight="1" x14ac:dyDescent="0.25">
      <c r="A15" s="22"/>
      <c r="B15" s="22"/>
      <c r="C15" s="22"/>
      <c r="D15" s="22"/>
      <c r="E15" s="22"/>
      <c r="F15" s="22"/>
    </row>
    <row r="16" spans="1:8" ht="18.75" customHeight="1" x14ac:dyDescent="0.25">
      <c r="A16" s="22"/>
      <c r="B16" s="256" t="s">
        <v>174</v>
      </c>
      <c r="C16" s="257"/>
      <c r="D16" s="257"/>
      <c r="E16" s="258"/>
      <c r="F16" s="236" t="s">
        <v>170</v>
      </c>
      <c r="G16" s="237"/>
      <c r="H16" s="238"/>
    </row>
    <row r="17" spans="1:8" ht="24" x14ac:dyDescent="0.25">
      <c r="A17" s="22"/>
      <c r="B17" s="57" t="s">
        <v>24</v>
      </c>
      <c r="C17" s="83" t="s">
        <v>25</v>
      </c>
      <c r="D17" s="9" t="s">
        <v>26</v>
      </c>
      <c r="E17" s="9" t="s">
        <v>27</v>
      </c>
      <c r="F17" s="9" t="s">
        <v>161</v>
      </c>
      <c r="G17" s="9" t="s">
        <v>162</v>
      </c>
      <c r="H17" s="9" t="s">
        <v>195</v>
      </c>
    </row>
    <row r="18" spans="1:8" ht="23.1" customHeight="1" x14ac:dyDescent="0.25">
      <c r="A18" s="22"/>
      <c r="B18" s="81" t="s">
        <v>233</v>
      </c>
      <c r="C18" s="127"/>
      <c r="D18" s="128"/>
      <c r="E18" s="129"/>
      <c r="F18" s="84" t="s">
        <v>16</v>
      </c>
      <c r="G18" s="84" t="s">
        <v>196</v>
      </c>
      <c r="H18" s="84" t="s">
        <v>28</v>
      </c>
    </row>
    <row r="19" spans="1:8" ht="23.1" customHeight="1" x14ac:dyDescent="0.25">
      <c r="A19" s="22"/>
      <c r="B19" s="81" t="s">
        <v>234</v>
      </c>
      <c r="C19" s="127"/>
      <c r="D19" s="128"/>
      <c r="E19" s="129"/>
      <c r="F19" s="84" t="s">
        <v>16</v>
      </c>
      <c r="G19" s="84" t="s">
        <v>196</v>
      </c>
      <c r="H19" s="84" t="s">
        <v>28</v>
      </c>
    </row>
    <row r="20" spans="1:8" ht="9.9499999999999993" customHeight="1" x14ac:dyDescent="0.25">
      <c r="A20" s="22"/>
      <c r="B20" s="34"/>
      <c r="C20" s="34"/>
      <c r="D20" s="34"/>
      <c r="E20" s="22"/>
      <c r="F20" s="22"/>
      <c r="G20" s="22"/>
      <c r="H20" s="22"/>
    </row>
    <row r="21" spans="1:8" ht="18.75" x14ac:dyDescent="0.25">
      <c r="B21" s="218" t="s">
        <v>12</v>
      </c>
      <c r="C21" s="218"/>
      <c r="D21" s="218"/>
      <c r="E21" s="218"/>
      <c r="F21" s="218"/>
      <c r="G21" s="218"/>
      <c r="H21" s="218"/>
    </row>
    <row r="22" spans="1:8" x14ac:dyDescent="0.25">
      <c r="B22" s="189" t="s">
        <v>101</v>
      </c>
      <c r="C22" s="189"/>
      <c r="D22" s="189"/>
      <c r="E22" s="189"/>
      <c r="F22" s="189"/>
      <c r="G22" s="239"/>
      <c r="H22" s="116"/>
    </row>
    <row r="23" spans="1:8" ht="15" customHeight="1" x14ac:dyDescent="0.25">
      <c r="B23" s="231" t="s">
        <v>231</v>
      </c>
      <c r="C23" s="231"/>
      <c r="D23" s="231"/>
      <c r="E23" s="231"/>
      <c r="F23" s="231"/>
      <c r="G23" s="231"/>
      <c r="H23" s="231"/>
    </row>
    <row r="24" spans="1:8" x14ac:dyDescent="0.25">
      <c r="B24" s="247" t="s">
        <v>208</v>
      </c>
      <c r="C24" s="247"/>
      <c r="D24" s="247"/>
      <c r="E24" s="247"/>
      <c r="F24" s="247"/>
      <c r="G24" s="247"/>
      <c r="H24" s="247"/>
    </row>
    <row r="25" spans="1:8" ht="15.75" customHeight="1" x14ac:dyDescent="0.25">
      <c r="B25" s="231" t="s">
        <v>30</v>
      </c>
      <c r="C25" s="231"/>
      <c r="D25" s="231"/>
      <c r="E25" s="231"/>
      <c r="F25" s="231"/>
      <c r="G25" s="231"/>
      <c r="H25" s="231"/>
    </row>
    <row r="26" spans="1:8" ht="15" customHeight="1" x14ac:dyDescent="0.25">
      <c r="B26" s="165" t="s">
        <v>209</v>
      </c>
      <c r="C26" s="165"/>
      <c r="D26" s="165"/>
      <c r="E26" s="165"/>
      <c r="F26" s="165"/>
      <c r="G26" s="165"/>
      <c r="H26" s="165"/>
    </row>
    <row r="27" spans="1:8" x14ac:dyDescent="0.25">
      <c r="B27" s="231" t="s">
        <v>31</v>
      </c>
      <c r="C27" s="231"/>
      <c r="D27" s="231"/>
      <c r="E27" s="231"/>
      <c r="F27" s="231"/>
      <c r="G27" s="231"/>
      <c r="H27" s="231"/>
    </row>
    <row r="28" spans="1:8" s="1" customFormat="1" ht="15" customHeight="1" x14ac:dyDescent="0.25">
      <c r="B28" s="165" t="s">
        <v>265</v>
      </c>
      <c r="C28" s="165"/>
      <c r="D28" s="165"/>
      <c r="E28" s="165"/>
      <c r="F28" s="165"/>
      <c r="G28" s="165"/>
      <c r="H28" s="165"/>
    </row>
    <row r="29" spans="1:8" ht="27.75" customHeight="1" x14ac:dyDescent="0.25">
      <c r="B29" s="255"/>
      <c r="C29" s="255"/>
      <c r="D29" s="255"/>
      <c r="E29" s="255"/>
      <c r="F29" s="255"/>
      <c r="G29" s="255"/>
      <c r="H29" s="255"/>
    </row>
    <row r="30" spans="1:8" x14ac:dyDescent="0.25">
      <c r="B30" s="248" t="s">
        <v>232</v>
      </c>
      <c r="C30" s="249"/>
      <c r="D30" s="249"/>
      <c r="E30" s="249"/>
      <c r="F30" s="249"/>
      <c r="G30" s="249"/>
      <c r="H30" s="250"/>
    </row>
    <row r="31" spans="1:8" ht="36" customHeight="1" x14ac:dyDescent="0.25">
      <c r="B31" s="251"/>
      <c r="C31" s="252"/>
      <c r="D31" s="252"/>
      <c r="E31" s="252"/>
      <c r="F31" s="252"/>
      <c r="G31" s="252"/>
      <c r="H31" s="253"/>
    </row>
    <row r="32" spans="1:8" x14ac:dyDescent="0.25">
      <c r="B32" s="231" t="s">
        <v>32</v>
      </c>
      <c r="C32" s="231"/>
      <c r="D32" s="231"/>
      <c r="E32" s="231"/>
      <c r="F32" s="231"/>
      <c r="G32" s="231"/>
      <c r="H32" s="231"/>
    </row>
    <row r="33" spans="2:8" ht="15" customHeight="1" x14ac:dyDescent="0.25">
      <c r="B33" s="165" t="s">
        <v>219</v>
      </c>
      <c r="C33" s="165"/>
      <c r="D33" s="165"/>
      <c r="E33" s="165"/>
      <c r="F33" s="165"/>
      <c r="G33" s="165"/>
      <c r="H33" s="165"/>
    </row>
    <row r="34" spans="2:8" x14ac:dyDescent="0.25">
      <c r="B34" s="247" t="s">
        <v>33</v>
      </c>
      <c r="C34" s="247"/>
      <c r="D34" s="247"/>
      <c r="E34" s="247"/>
      <c r="F34" s="247"/>
      <c r="G34" s="247"/>
      <c r="H34" s="247"/>
    </row>
    <row r="35" spans="2:8" ht="15" customHeight="1" x14ac:dyDescent="0.25">
      <c r="B35" s="254" t="s">
        <v>172</v>
      </c>
      <c r="C35" s="254"/>
      <c r="D35" s="254"/>
      <c r="E35" s="254"/>
      <c r="F35" s="254"/>
      <c r="G35" s="254"/>
      <c r="H35" s="254"/>
    </row>
    <row r="36" spans="2:8" ht="15" customHeight="1" x14ac:dyDescent="0.25">
      <c r="B36" s="243" t="s">
        <v>34</v>
      </c>
      <c r="C36" s="244"/>
      <c r="D36" s="244"/>
      <c r="E36" s="244"/>
      <c r="F36" s="244"/>
      <c r="G36" s="244"/>
      <c r="H36" s="245"/>
    </row>
    <row r="37" spans="2:8" ht="15" customHeight="1" x14ac:dyDescent="0.25">
      <c r="B37" s="240" t="s">
        <v>35</v>
      </c>
      <c r="C37" s="241"/>
      <c r="D37" s="241"/>
      <c r="E37" s="241"/>
      <c r="F37" s="241"/>
      <c r="G37" s="241"/>
      <c r="H37" s="242"/>
    </row>
    <row r="40" spans="2:8" ht="15" customHeight="1" x14ac:dyDescent="0.25"/>
    <row r="43" spans="2:8" ht="15" customHeight="1" x14ac:dyDescent="0.25"/>
    <row r="45" spans="2:8" ht="15" customHeight="1" x14ac:dyDescent="0.25"/>
  </sheetData>
  <mergeCells count="25">
    <mergeCell ref="B22:G22"/>
    <mergeCell ref="B25:H25"/>
    <mergeCell ref="B27:H27"/>
    <mergeCell ref="B32:H32"/>
    <mergeCell ref="B21:H21"/>
    <mergeCell ref="B24:H24"/>
    <mergeCell ref="B23:H23"/>
    <mergeCell ref="B2:D2"/>
    <mergeCell ref="E2:F2"/>
    <mergeCell ref="G2:H2"/>
    <mergeCell ref="B16:E16"/>
    <mergeCell ref="F16:H16"/>
    <mergeCell ref="B6:H6"/>
    <mergeCell ref="B8:E8"/>
    <mergeCell ref="F14:H14"/>
    <mergeCell ref="F8:H8"/>
    <mergeCell ref="C4:F4"/>
    <mergeCell ref="B36:H36"/>
    <mergeCell ref="B26:H26"/>
    <mergeCell ref="B30:H31"/>
    <mergeCell ref="B33:H33"/>
    <mergeCell ref="B37:H37"/>
    <mergeCell ref="B35:H35"/>
    <mergeCell ref="B28:H29"/>
    <mergeCell ref="B34:H34"/>
  </mergeCells>
  <pageMargins left="0" right="0" top="0.19685039370078741" bottom="0.19685039370078741" header="0.11811023622047244" footer="0.11811023622047244"/>
  <pageSetup paperSize="9" scale="9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14999847407452621"/>
  </sheetPr>
  <dimension ref="A1:M27"/>
  <sheetViews>
    <sheetView view="pageBreakPreview" zoomScaleNormal="100" zoomScaleSheetLayoutView="100" workbookViewId="0">
      <selection activeCell="B19" sqref="B19:H19"/>
    </sheetView>
  </sheetViews>
  <sheetFormatPr defaultRowHeight="15" x14ac:dyDescent="0.25"/>
  <cols>
    <col min="1" max="1" width="1.7109375" customWidth="1"/>
    <col min="2" max="2" width="29.85546875" customWidth="1"/>
    <col min="3" max="3" width="21.7109375" customWidth="1"/>
    <col min="4" max="8" width="8.7109375" customWidth="1"/>
    <col min="9" max="12" width="0.85546875" customWidth="1"/>
  </cols>
  <sheetData>
    <row r="1" spans="1:13" ht="15" customHeight="1" x14ac:dyDescent="0.25">
      <c r="A1" s="22"/>
      <c r="B1" s="22"/>
      <c r="C1" s="22"/>
      <c r="D1" s="22"/>
      <c r="E1" s="22"/>
      <c r="F1" s="1"/>
      <c r="G1" s="1"/>
      <c r="H1" s="1"/>
      <c r="I1" s="1"/>
      <c r="J1" s="1"/>
      <c r="K1" s="1"/>
      <c r="L1" s="1"/>
      <c r="M1" s="1"/>
    </row>
    <row r="2" spans="1:13" ht="24" customHeight="1" x14ac:dyDescent="0.25">
      <c r="A2" s="22"/>
      <c r="B2" s="194" t="str">
        <f>SPLOŠNO!B2</f>
        <v>OBČINA PUCONCI</v>
      </c>
      <c r="C2" s="194"/>
      <c r="D2" s="194"/>
      <c r="E2" s="230" t="str">
        <f>SPLOŠNO!F2</f>
        <v>LPŠ 2025:                                                         PRIJAVA NA JR</v>
      </c>
      <c r="F2" s="230"/>
      <c r="G2" s="230" t="s">
        <v>99</v>
      </c>
      <c r="H2" s="230"/>
      <c r="I2" s="1"/>
      <c r="J2" s="1"/>
      <c r="K2" s="1"/>
      <c r="L2" s="1"/>
      <c r="M2" s="1"/>
    </row>
    <row r="3" spans="1:13" ht="5.0999999999999996" customHeight="1" x14ac:dyDescent="0.25">
      <c r="A3" s="22"/>
      <c r="B3" s="22"/>
      <c r="C3" s="22"/>
      <c r="D3" s="22"/>
      <c r="E3" s="22"/>
      <c r="F3" s="1"/>
      <c r="G3" s="1"/>
      <c r="H3" s="1"/>
      <c r="I3" s="1"/>
      <c r="J3" s="1"/>
      <c r="K3" s="1"/>
      <c r="L3" s="1"/>
      <c r="M3" s="1"/>
    </row>
    <row r="4" spans="1:13" ht="21" customHeight="1" x14ac:dyDescent="0.25">
      <c r="A4" s="22"/>
      <c r="B4" s="152" t="s">
        <v>253</v>
      </c>
      <c r="C4" s="262"/>
      <c r="D4" s="262"/>
      <c r="E4" s="262"/>
      <c r="F4" s="263"/>
      <c r="G4" s="106" t="s">
        <v>11</v>
      </c>
      <c r="H4" s="29"/>
      <c r="I4" s="1"/>
      <c r="J4" s="1"/>
      <c r="K4" s="1"/>
      <c r="L4" s="1"/>
      <c r="M4" s="1"/>
    </row>
    <row r="5" spans="1:13" ht="5.0999999999999996" customHeight="1" x14ac:dyDescent="0.25">
      <c r="A5" s="22"/>
      <c r="B5" s="104"/>
      <c r="C5" s="104"/>
      <c r="D5" s="104"/>
      <c r="E5" s="104"/>
      <c r="F5" s="104"/>
      <c r="G5" s="105"/>
      <c r="H5" s="76"/>
      <c r="I5" s="1"/>
      <c r="J5" s="1"/>
      <c r="K5" s="1"/>
      <c r="L5" s="1"/>
      <c r="M5" s="1"/>
    </row>
    <row r="6" spans="1:13" ht="21" x14ac:dyDescent="0.25">
      <c r="A6" s="1"/>
      <c r="B6" s="271" t="s">
        <v>220</v>
      </c>
      <c r="C6" s="272"/>
      <c r="D6" s="272"/>
      <c r="E6" s="272"/>
      <c r="F6" s="272"/>
      <c r="G6" s="272"/>
      <c r="H6" s="273"/>
      <c r="I6" s="1"/>
      <c r="J6" s="1"/>
      <c r="K6" s="1"/>
      <c r="L6" s="1"/>
      <c r="M6" s="1"/>
    </row>
    <row r="7" spans="1:13" ht="5.0999999999999996" customHeight="1" x14ac:dyDescent="0.25">
      <c r="A7" s="1"/>
      <c r="B7" s="73"/>
      <c r="C7" s="73"/>
      <c r="D7" s="73"/>
      <c r="E7" s="73"/>
      <c r="F7" s="73"/>
      <c r="G7" s="73"/>
      <c r="H7" s="73"/>
      <c r="I7" s="1"/>
      <c r="J7" s="1"/>
      <c r="K7" s="1"/>
      <c r="L7" s="1"/>
      <c r="M7" s="1"/>
    </row>
    <row r="8" spans="1:13" ht="18.75" customHeight="1" x14ac:dyDescent="0.25">
      <c r="A8" s="1"/>
      <c r="B8" s="269" t="s">
        <v>237</v>
      </c>
      <c r="C8" s="270"/>
      <c r="D8" s="270"/>
      <c r="E8" s="270"/>
      <c r="F8" s="236" t="s">
        <v>63</v>
      </c>
      <c r="G8" s="237"/>
      <c r="H8" s="238"/>
      <c r="I8" s="1"/>
      <c r="J8" s="1"/>
      <c r="K8" s="1"/>
      <c r="L8" s="1"/>
      <c r="M8" s="1"/>
    </row>
    <row r="9" spans="1:13" ht="24" customHeight="1" x14ac:dyDescent="0.25">
      <c r="A9" s="1"/>
      <c r="B9" s="57" t="s">
        <v>64</v>
      </c>
      <c r="C9" s="264" t="s">
        <v>66</v>
      </c>
      <c r="D9" s="264"/>
      <c r="E9" s="9" t="s">
        <v>221</v>
      </c>
      <c r="F9" s="265" t="s">
        <v>67</v>
      </c>
      <c r="G9" s="265"/>
      <c r="H9" s="265"/>
      <c r="I9" s="1"/>
      <c r="J9" s="1"/>
      <c r="K9" s="1"/>
      <c r="L9" s="1"/>
      <c r="M9" s="1"/>
    </row>
    <row r="10" spans="1:13" ht="23.1" customHeight="1" x14ac:dyDescent="0.25">
      <c r="A10" s="1"/>
      <c r="B10" s="81" t="s">
        <v>69</v>
      </c>
      <c r="C10" s="266">
        <v>0</v>
      </c>
      <c r="D10" s="267"/>
      <c r="E10" s="129"/>
      <c r="F10" s="85" t="s">
        <v>16</v>
      </c>
      <c r="G10" s="268" t="s">
        <v>70</v>
      </c>
      <c r="H10" s="268"/>
      <c r="I10" s="1"/>
      <c r="J10" s="1"/>
      <c r="K10" s="1"/>
      <c r="L10" s="1"/>
      <c r="M10" s="1"/>
    </row>
    <row r="11" spans="1:13" ht="9.9499999999999993" customHeight="1" x14ac:dyDescent="0.25">
      <c r="A11" s="1"/>
      <c r="B11" s="1"/>
      <c r="C11" s="1"/>
      <c r="D11" s="1"/>
      <c r="E11" s="1"/>
      <c r="F11" s="1"/>
      <c r="G11" s="1"/>
      <c r="H11" s="1"/>
      <c r="I11" s="1"/>
      <c r="J11" s="1"/>
      <c r="K11" s="1"/>
      <c r="L11" s="1"/>
      <c r="M11" s="1"/>
    </row>
    <row r="12" spans="1:13" ht="18.75" x14ac:dyDescent="0.25">
      <c r="A12" s="1"/>
      <c r="B12" s="269" t="s">
        <v>236</v>
      </c>
      <c r="C12" s="270"/>
      <c r="D12" s="270"/>
      <c r="E12" s="270"/>
      <c r="F12" s="236" t="s">
        <v>63</v>
      </c>
      <c r="G12" s="237"/>
      <c r="H12" s="238"/>
      <c r="I12" s="1"/>
      <c r="J12" s="1"/>
      <c r="K12" s="1"/>
      <c r="L12" s="1"/>
      <c r="M12" s="1"/>
    </row>
    <row r="13" spans="1:13" ht="24" x14ac:dyDescent="0.25">
      <c r="A13" s="1"/>
      <c r="B13" s="57" t="s">
        <v>64</v>
      </c>
      <c r="C13" s="264" t="s">
        <v>66</v>
      </c>
      <c r="D13" s="264"/>
      <c r="E13" s="9" t="s">
        <v>221</v>
      </c>
      <c r="F13" s="265" t="s">
        <v>67</v>
      </c>
      <c r="G13" s="265"/>
      <c r="H13" s="265"/>
      <c r="I13" s="1"/>
      <c r="J13" s="1"/>
      <c r="K13" s="1"/>
      <c r="L13" s="1"/>
      <c r="M13" s="1"/>
    </row>
    <row r="14" spans="1:13" ht="23.1" customHeight="1" x14ac:dyDescent="0.25">
      <c r="A14" s="1"/>
      <c r="B14" s="81" t="s">
        <v>69</v>
      </c>
      <c r="C14" s="266">
        <v>0</v>
      </c>
      <c r="D14" s="267"/>
      <c r="E14" s="129"/>
      <c r="F14" s="85" t="s">
        <v>16</v>
      </c>
      <c r="G14" s="268" t="s">
        <v>70</v>
      </c>
      <c r="H14" s="268"/>
      <c r="I14" s="1"/>
      <c r="J14" s="1"/>
      <c r="K14" s="1"/>
      <c r="L14" s="1"/>
      <c r="M14" s="1"/>
    </row>
    <row r="15" spans="1:13" ht="9.9499999999999993" customHeight="1" x14ac:dyDescent="0.25">
      <c r="A15" s="1"/>
      <c r="B15" s="1"/>
      <c r="C15" s="1"/>
      <c r="D15" s="1"/>
      <c r="E15" s="1"/>
      <c r="F15" s="1"/>
      <c r="G15" s="1"/>
      <c r="H15" s="1"/>
      <c r="I15" s="1"/>
      <c r="J15" s="1"/>
      <c r="K15" s="1"/>
      <c r="L15" s="1"/>
      <c r="M15" s="1"/>
    </row>
    <row r="16" spans="1:13" ht="18.75" x14ac:dyDescent="0.25">
      <c r="A16" s="1"/>
      <c r="B16" s="218" t="s">
        <v>12</v>
      </c>
      <c r="C16" s="218"/>
      <c r="D16" s="218"/>
      <c r="E16" s="218"/>
      <c r="F16" s="218"/>
      <c r="G16" s="218"/>
      <c r="H16" s="218"/>
      <c r="I16" s="1"/>
      <c r="J16" s="1"/>
      <c r="K16" s="1"/>
      <c r="L16" s="1"/>
      <c r="M16" s="1"/>
    </row>
    <row r="17" spans="1:13" x14ac:dyDescent="0.25">
      <c r="A17" s="1"/>
      <c r="B17" s="189" t="s">
        <v>101</v>
      </c>
      <c r="C17" s="189"/>
      <c r="D17" s="189"/>
      <c r="E17" s="189"/>
      <c r="F17" s="189"/>
      <c r="G17" s="239"/>
      <c r="H17" s="116"/>
      <c r="I17" s="1"/>
      <c r="J17" s="1"/>
      <c r="K17" s="1"/>
      <c r="L17" s="1"/>
      <c r="M17" s="1"/>
    </row>
    <row r="18" spans="1:13" x14ac:dyDescent="0.25">
      <c r="A18" s="1"/>
      <c r="B18" s="231" t="s">
        <v>222</v>
      </c>
      <c r="C18" s="231"/>
      <c r="D18" s="231"/>
      <c r="E18" s="231"/>
      <c r="F18" s="231"/>
      <c r="G18" s="231"/>
      <c r="H18" s="231"/>
      <c r="I18" s="1"/>
      <c r="J18" s="1"/>
      <c r="K18" s="1"/>
      <c r="L18" s="1"/>
      <c r="M18" s="1"/>
    </row>
    <row r="19" spans="1:13" x14ac:dyDescent="0.25">
      <c r="A19" s="1"/>
      <c r="B19" s="165" t="s">
        <v>266</v>
      </c>
      <c r="C19" s="165"/>
      <c r="D19" s="165"/>
      <c r="E19" s="165"/>
      <c r="F19" s="165"/>
      <c r="G19" s="165"/>
      <c r="H19" s="165"/>
      <c r="I19" s="1"/>
      <c r="J19" s="1"/>
      <c r="K19" s="1"/>
      <c r="L19" s="1"/>
      <c r="M19" s="1"/>
    </row>
    <row r="20" spans="1:13" x14ac:dyDescent="0.25">
      <c r="A20" s="1"/>
      <c r="B20" s="165" t="s">
        <v>235</v>
      </c>
      <c r="C20" s="165"/>
      <c r="D20" s="165"/>
      <c r="E20" s="165"/>
      <c r="F20" s="165"/>
      <c r="G20" s="165"/>
      <c r="H20" s="165"/>
      <c r="I20" s="1"/>
      <c r="J20" s="1"/>
      <c r="K20" s="1"/>
      <c r="L20" s="1"/>
      <c r="M20" s="1"/>
    </row>
    <row r="21" spans="1:13" x14ac:dyDescent="0.25">
      <c r="A21" s="1"/>
      <c r="B21" s="165" t="s">
        <v>238</v>
      </c>
      <c r="C21" s="165"/>
      <c r="D21" s="165"/>
      <c r="E21" s="165"/>
      <c r="F21" s="165"/>
      <c r="G21" s="165"/>
      <c r="H21" s="165"/>
      <c r="I21" s="1"/>
      <c r="J21" s="1"/>
      <c r="K21" s="1"/>
      <c r="L21" s="1"/>
      <c r="M21" s="1"/>
    </row>
    <row r="22" spans="1:13" x14ac:dyDescent="0.25">
      <c r="A22" s="1"/>
      <c r="B22" s="1"/>
      <c r="C22" s="1"/>
      <c r="D22" s="1"/>
      <c r="E22" s="1"/>
      <c r="F22" s="1"/>
      <c r="G22" s="1"/>
      <c r="H22" s="1"/>
      <c r="I22" s="1"/>
      <c r="J22" s="1"/>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s="1"/>
      <c r="B25" s="1"/>
      <c r="C25" s="1"/>
      <c r="D25" s="1"/>
      <c r="E25" s="1"/>
      <c r="F25" s="1"/>
      <c r="G25" s="1"/>
      <c r="H25" s="1"/>
      <c r="I25" s="1"/>
      <c r="J25" s="1"/>
      <c r="K25" s="1"/>
      <c r="L25" s="1"/>
      <c r="M25" s="1"/>
    </row>
    <row r="26" spans="1:13" x14ac:dyDescent="0.25">
      <c r="A26" s="1"/>
      <c r="B26" s="1"/>
      <c r="C26" s="1"/>
      <c r="D26" s="1"/>
      <c r="E26" s="1"/>
      <c r="F26" s="1"/>
      <c r="G26" s="1"/>
      <c r="H26" s="1"/>
      <c r="I26" s="1"/>
      <c r="J26" s="1"/>
      <c r="K26" s="1"/>
      <c r="L26" s="1"/>
      <c r="M26" s="1"/>
    </row>
    <row r="27" spans="1:13" x14ac:dyDescent="0.25">
      <c r="A27" s="1"/>
      <c r="B27" s="1"/>
      <c r="C27" s="1"/>
      <c r="D27" s="1"/>
      <c r="E27" s="1"/>
      <c r="F27" s="1"/>
      <c r="G27" s="1"/>
      <c r="H27" s="1"/>
      <c r="I27" s="1"/>
      <c r="J27" s="1"/>
      <c r="K27" s="1"/>
      <c r="L27" s="1"/>
      <c r="M27" s="1"/>
    </row>
  </sheetData>
  <mergeCells count="23">
    <mergeCell ref="B18:H18"/>
    <mergeCell ref="B19:H19"/>
    <mergeCell ref="B20:H20"/>
    <mergeCell ref="B21:H21"/>
    <mergeCell ref="B6:H6"/>
    <mergeCell ref="B8:E8"/>
    <mergeCell ref="F8:H8"/>
    <mergeCell ref="C4:F4"/>
    <mergeCell ref="B2:D2"/>
    <mergeCell ref="E2:F2"/>
    <mergeCell ref="G2:H2"/>
    <mergeCell ref="B17:G17"/>
    <mergeCell ref="C9:D9"/>
    <mergeCell ref="F9:H9"/>
    <mergeCell ref="C10:D10"/>
    <mergeCell ref="G10:H10"/>
    <mergeCell ref="F12:H12"/>
    <mergeCell ref="F13:H13"/>
    <mergeCell ref="B12:E12"/>
    <mergeCell ref="C13:D13"/>
    <mergeCell ref="C14:D14"/>
    <mergeCell ref="G14:H14"/>
    <mergeCell ref="B16:H16"/>
  </mergeCells>
  <pageMargins left="0" right="0" top="0.19685039370078741" bottom="0.19685039370078741" header="0.11811023622047244" footer="0.11811023622047244"/>
  <pageSetup paperSize="9" scale="9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R70"/>
  <sheetViews>
    <sheetView view="pageBreakPreview" topLeftCell="A58" zoomScaleNormal="100" zoomScaleSheetLayoutView="100" workbookViewId="0">
      <selection activeCell="D4" sqref="D4:I4"/>
    </sheetView>
  </sheetViews>
  <sheetFormatPr defaultRowHeight="15" x14ac:dyDescent="0.25"/>
  <cols>
    <col min="1" max="1" width="0.85546875" customWidth="1"/>
    <col min="2" max="2" width="3.7109375" customWidth="1"/>
    <col min="3" max="3" width="21.28515625" customWidth="1"/>
    <col min="4" max="5" width="13.7109375" customWidth="1"/>
    <col min="6" max="6" width="3.7109375" customWidth="1"/>
    <col min="7" max="7" width="21.28515625" customWidth="1"/>
    <col min="8" max="9" width="13.7109375" customWidth="1"/>
    <col min="10" max="18" width="0.85546875" customWidth="1"/>
  </cols>
  <sheetData>
    <row r="1" spans="1:18" ht="15" customHeight="1" x14ac:dyDescent="0.25">
      <c r="A1" s="1"/>
      <c r="B1" s="1"/>
      <c r="C1" s="1"/>
      <c r="D1" s="1"/>
      <c r="E1" s="1"/>
      <c r="F1" s="1"/>
      <c r="G1" s="1"/>
      <c r="H1" s="1"/>
      <c r="I1" s="1"/>
      <c r="J1" s="1"/>
      <c r="K1" s="1"/>
      <c r="L1" s="1"/>
      <c r="M1" s="1"/>
      <c r="N1" s="1"/>
      <c r="O1" s="1"/>
      <c r="P1" s="1"/>
      <c r="Q1" s="1"/>
      <c r="R1" s="1"/>
    </row>
    <row r="2" spans="1:18" ht="24" customHeight="1" x14ac:dyDescent="0.25">
      <c r="A2" s="1"/>
      <c r="B2" s="194" t="str">
        <f>SPLOŠNO!B2</f>
        <v>OBČINA PUCONCI</v>
      </c>
      <c r="C2" s="194"/>
      <c r="D2" s="194"/>
      <c r="E2" s="194"/>
      <c r="F2" s="194"/>
      <c r="G2" s="194"/>
      <c r="H2" s="102" t="str">
        <f>SPLOŠNO!F2</f>
        <v>LPŠ 2025:                                                         PRIJAVA NA JR</v>
      </c>
      <c r="I2" s="102" t="s">
        <v>176</v>
      </c>
      <c r="J2" s="1"/>
      <c r="K2" s="1"/>
      <c r="L2" s="1"/>
      <c r="M2" s="1"/>
      <c r="N2" s="1"/>
      <c r="O2" s="1"/>
      <c r="P2" s="1"/>
      <c r="Q2" s="1"/>
      <c r="R2" s="1"/>
    </row>
    <row r="3" spans="1:18" ht="5.0999999999999996" customHeight="1" x14ac:dyDescent="0.25">
      <c r="A3" s="1"/>
      <c r="B3" s="1"/>
      <c r="C3" s="1"/>
      <c r="D3" s="1"/>
      <c r="E3" s="1"/>
      <c r="F3" s="1"/>
      <c r="G3" s="1"/>
      <c r="H3" s="1"/>
      <c r="I3" s="1"/>
      <c r="J3" s="1"/>
      <c r="K3" s="1"/>
      <c r="L3" s="1"/>
      <c r="M3" s="1"/>
      <c r="N3" s="1"/>
      <c r="O3" s="1"/>
      <c r="P3" s="1"/>
      <c r="Q3" s="1"/>
      <c r="R3" s="1"/>
    </row>
    <row r="4" spans="1:18" ht="21" customHeight="1" x14ac:dyDescent="0.25">
      <c r="A4" s="1"/>
      <c r="B4" s="154" t="s">
        <v>253</v>
      </c>
      <c r="C4" s="155"/>
      <c r="D4" s="312"/>
      <c r="E4" s="313"/>
      <c r="F4" s="313"/>
      <c r="G4" s="313"/>
      <c r="H4" s="313"/>
      <c r="I4" s="314"/>
      <c r="J4" s="1"/>
      <c r="K4" s="1"/>
      <c r="L4" s="1"/>
      <c r="M4" s="1"/>
      <c r="N4" s="1"/>
      <c r="O4" s="1"/>
      <c r="P4" s="1"/>
      <c r="Q4" s="1"/>
      <c r="R4" s="1"/>
    </row>
    <row r="5" spans="1:18" ht="5.0999999999999996" customHeight="1" x14ac:dyDescent="0.25">
      <c r="A5" s="1"/>
      <c r="B5" s="104"/>
      <c r="C5" s="104"/>
      <c r="D5" s="104"/>
      <c r="E5" s="104"/>
      <c r="F5" s="104"/>
      <c r="G5" s="104"/>
      <c r="H5" s="104"/>
      <c r="I5" s="104"/>
      <c r="J5" s="1"/>
      <c r="K5" s="1"/>
      <c r="L5" s="1"/>
      <c r="M5" s="1"/>
      <c r="N5" s="1"/>
      <c r="O5" s="1"/>
      <c r="P5" s="1"/>
      <c r="Q5" s="1"/>
      <c r="R5" s="1"/>
    </row>
    <row r="6" spans="1:18" ht="21" x14ac:dyDescent="0.25">
      <c r="A6" s="1"/>
      <c r="B6" s="311" t="s">
        <v>37</v>
      </c>
      <c r="C6" s="311"/>
      <c r="D6" s="311"/>
      <c r="E6" s="311"/>
      <c r="F6" s="311"/>
      <c r="G6" s="311"/>
      <c r="H6" s="311"/>
      <c r="I6" s="311"/>
      <c r="J6" s="1"/>
      <c r="K6" s="1"/>
      <c r="L6" s="1"/>
      <c r="M6" s="1"/>
      <c r="N6" s="1"/>
      <c r="O6" s="1"/>
      <c r="P6" s="1"/>
      <c r="Q6" s="1"/>
      <c r="R6" s="1"/>
    </row>
    <row r="7" spans="1:18" ht="10.15" customHeight="1" x14ac:dyDescent="0.25">
      <c r="A7" s="1"/>
      <c r="B7" s="1"/>
      <c r="C7" s="1"/>
      <c r="D7" s="1"/>
      <c r="E7" s="1"/>
      <c r="F7" s="1"/>
      <c r="G7" s="1"/>
      <c r="H7" s="1"/>
      <c r="I7" s="1"/>
      <c r="J7" s="1"/>
      <c r="K7" s="1"/>
      <c r="L7" s="1"/>
      <c r="M7" s="1"/>
      <c r="N7" s="1"/>
      <c r="O7" s="1"/>
      <c r="P7" s="1"/>
      <c r="Q7" s="1"/>
      <c r="R7" s="1"/>
    </row>
    <row r="8" spans="1:18" ht="24" customHeight="1" x14ac:dyDescent="0.25">
      <c r="A8" s="1"/>
      <c r="B8" s="295" t="s">
        <v>38</v>
      </c>
      <c r="C8" s="295"/>
      <c r="D8" s="295"/>
      <c r="E8" s="195"/>
      <c r="F8" s="287"/>
      <c r="G8" s="196"/>
      <c r="H8" s="86" t="s">
        <v>39</v>
      </c>
      <c r="I8" s="132"/>
      <c r="J8" s="1"/>
      <c r="K8" s="1"/>
      <c r="L8" s="1"/>
      <c r="M8" s="1"/>
      <c r="N8" s="1"/>
      <c r="O8" s="1"/>
      <c r="P8" s="1"/>
      <c r="Q8" s="1"/>
      <c r="R8" s="1"/>
    </row>
    <row r="9" spans="1:18" ht="5.0999999999999996" customHeight="1" x14ac:dyDescent="0.25">
      <c r="A9" s="1"/>
      <c r="B9" s="87"/>
      <c r="C9" s="87"/>
      <c r="D9" s="87"/>
      <c r="E9" s="88"/>
      <c r="F9" s="88"/>
      <c r="G9" s="88"/>
      <c r="H9" s="89"/>
      <c r="I9" s="90"/>
      <c r="J9" s="1"/>
      <c r="K9" s="1"/>
      <c r="L9" s="1"/>
      <c r="M9" s="1"/>
      <c r="N9" s="1"/>
      <c r="O9" s="1"/>
      <c r="P9" s="1"/>
      <c r="Q9" s="1"/>
      <c r="R9" s="1"/>
    </row>
    <row r="10" spans="1:18" ht="26.25" customHeight="1" x14ac:dyDescent="0.25">
      <c r="A10" s="1"/>
      <c r="B10" s="315" t="s">
        <v>164</v>
      </c>
      <c r="C10" s="315"/>
      <c r="D10" s="315"/>
      <c r="E10" s="315" t="s">
        <v>40</v>
      </c>
      <c r="F10" s="315"/>
      <c r="G10" s="86" t="s">
        <v>41</v>
      </c>
      <c r="H10" s="86" t="s">
        <v>42</v>
      </c>
      <c r="I10" s="86" t="s">
        <v>43</v>
      </c>
      <c r="J10" s="1"/>
      <c r="K10" s="1"/>
      <c r="L10" s="1"/>
      <c r="M10" s="1"/>
      <c r="N10" s="1"/>
      <c r="O10" s="1"/>
      <c r="P10" s="1"/>
      <c r="Q10" s="1"/>
      <c r="R10" s="1"/>
    </row>
    <row r="11" spans="1:18" ht="24" customHeight="1" x14ac:dyDescent="0.25">
      <c r="A11" s="1"/>
      <c r="B11" s="291"/>
      <c r="C11" s="292"/>
      <c r="D11" s="293"/>
      <c r="E11" s="289"/>
      <c r="F11" s="290"/>
      <c r="G11" s="133"/>
      <c r="H11" s="134"/>
      <c r="I11" s="135"/>
      <c r="J11" s="1"/>
      <c r="K11" s="1"/>
      <c r="L11" s="1"/>
      <c r="M11" s="1"/>
      <c r="N11" s="1"/>
      <c r="O11" s="1"/>
      <c r="P11" s="1"/>
      <c r="Q11" s="1"/>
      <c r="R11" s="1"/>
    </row>
    <row r="12" spans="1:18" ht="24" customHeight="1" x14ac:dyDescent="0.25">
      <c r="A12" s="1"/>
      <c r="B12" s="291"/>
      <c r="C12" s="292"/>
      <c r="D12" s="293"/>
      <c r="E12" s="289"/>
      <c r="F12" s="290"/>
      <c r="G12" s="133"/>
      <c r="H12" s="134"/>
      <c r="I12" s="135"/>
      <c r="J12" s="1"/>
      <c r="K12" s="1"/>
      <c r="L12" s="1"/>
      <c r="M12" s="1"/>
      <c r="N12" s="1"/>
      <c r="O12" s="1"/>
      <c r="P12" s="1"/>
      <c r="Q12" s="1"/>
      <c r="R12" s="1"/>
    </row>
    <row r="13" spans="1:18" ht="24" customHeight="1" x14ac:dyDescent="0.25">
      <c r="A13" s="1"/>
      <c r="B13" s="291"/>
      <c r="C13" s="292"/>
      <c r="D13" s="293"/>
      <c r="E13" s="289"/>
      <c r="F13" s="290"/>
      <c r="G13" s="133"/>
      <c r="H13" s="134"/>
      <c r="I13" s="135"/>
      <c r="J13" s="1"/>
      <c r="K13" s="1"/>
      <c r="L13" s="1"/>
      <c r="M13" s="1"/>
      <c r="N13" s="1"/>
      <c r="O13" s="1"/>
      <c r="P13" s="1"/>
      <c r="Q13" s="1"/>
      <c r="R13" s="1"/>
    </row>
    <row r="14" spans="1:18" ht="24" customHeight="1" x14ac:dyDescent="0.25">
      <c r="A14" s="1"/>
      <c r="B14" s="291"/>
      <c r="C14" s="292"/>
      <c r="D14" s="293"/>
      <c r="E14" s="289"/>
      <c r="F14" s="290"/>
      <c r="G14" s="133"/>
      <c r="H14" s="134"/>
      <c r="I14" s="135"/>
      <c r="J14" s="1"/>
      <c r="K14" s="1"/>
      <c r="L14" s="1"/>
      <c r="M14" s="1"/>
      <c r="N14" s="1"/>
      <c r="O14" s="1"/>
      <c r="P14" s="1"/>
      <c r="Q14" s="1"/>
      <c r="R14" s="1"/>
    </row>
    <row r="15" spans="1:18" ht="24" customHeight="1" x14ac:dyDescent="0.25">
      <c r="A15" s="1"/>
      <c r="B15" s="291"/>
      <c r="C15" s="292"/>
      <c r="D15" s="293"/>
      <c r="E15" s="289"/>
      <c r="F15" s="290"/>
      <c r="G15" s="133"/>
      <c r="H15" s="134"/>
      <c r="I15" s="135"/>
      <c r="J15" s="1"/>
      <c r="K15" s="1"/>
      <c r="L15" s="1"/>
      <c r="M15" s="1"/>
      <c r="N15" s="1"/>
      <c r="O15" s="1"/>
      <c r="P15" s="1"/>
      <c r="Q15" s="1"/>
      <c r="R15" s="1"/>
    </row>
    <row r="16" spans="1:18" ht="24" customHeight="1" x14ac:dyDescent="0.25">
      <c r="A16" s="1"/>
      <c r="B16" s="291"/>
      <c r="C16" s="292"/>
      <c r="D16" s="293"/>
      <c r="E16" s="289"/>
      <c r="F16" s="290"/>
      <c r="G16" s="133"/>
      <c r="H16" s="134"/>
      <c r="I16" s="135"/>
      <c r="J16" s="1"/>
      <c r="K16" s="1"/>
      <c r="L16" s="1"/>
      <c r="M16" s="1"/>
      <c r="N16" s="1"/>
      <c r="O16" s="1"/>
      <c r="P16" s="1"/>
      <c r="Q16" s="1"/>
      <c r="R16" s="1"/>
    </row>
    <row r="17" spans="1:18" ht="23.1" customHeight="1" x14ac:dyDescent="0.25">
      <c r="A17" s="1"/>
      <c r="B17" s="82"/>
      <c r="C17" s="82"/>
      <c r="D17" s="82"/>
      <c r="E17" s="91"/>
      <c r="F17" s="91"/>
      <c r="G17" s="294" t="s">
        <v>180</v>
      </c>
      <c r="H17" s="294"/>
      <c r="I17" s="92">
        <f>SUM(I11:I16)</f>
        <v>0</v>
      </c>
      <c r="J17" s="1"/>
      <c r="K17" s="1"/>
      <c r="L17" s="1"/>
      <c r="M17" s="1"/>
      <c r="N17" s="1"/>
      <c r="O17" s="1"/>
      <c r="P17" s="1"/>
      <c r="Q17" s="1"/>
      <c r="R17" s="1"/>
    </row>
    <row r="18" spans="1:18" ht="10.15" customHeight="1" x14ac:dyDescent="0.25">
      <c r="A18" s="1"/>
      <c r="B18" s="1"/>
      <c r="C18" s="1"/>
      <c r="D18" s="1"/>
      <c r="E18" s="1"/>
      <c r="F18" s="1"/>
      <c r="G18" s="1"/>
      <c r="H18" s="1"/>
      <c r="I18" s="1"/>
      <c r="J18" s="1"/>
      <c r="K18" s="1"/>
      <c r="L18" s="1"/>
      <c r="M18" s="1"/>
      <c r="N18" s="1"/>
      <c r="O18" s="1"/>
      <c r="P18" s="1"/>
      <c r="Q18" s="1"/>
      <c r="R18" s="1"/>
    </row>
    <row r="19" spans="1:18" ht="18.75" customHeight="1" x14ac:dyDescent="0.25">
      <c r="A19" s="1"/>
      <c r="B19" s="295" t="s">
        <v>44</v>
      </c>
      <c r="C19" s="295"/>
      <c r="D19" s="295"/>
      <c r="E19" s="296" t="s">
        <v>45</v>
      </c>
      <c r="F19" s="296"/>
      <c r="G19" s="296"/>
      <c r="H19" s="297" t="s">
        <v>46</v>
      </c>
      <c r="I19" s="298"/>
      <c r="J19" s="1"/>
      <c r="K19" s="1"/>
      <c r="L19" s="1"/>
      <c r="M19" s="1"/>
      <c r="N19" s="1"/>
      <c r="O19" s="1"/>
      <c r="P19" s="1"/>
      <c r="Q19" s="1"/>
      <c r="R19" s="1"/>
    </row>
    <row r="20" spans="1:18" ht="24" customHeight="1" x14ac:dyDescent="0.25">
      <c r="A20" s="1"/>
      <c r="B20" s="299" t="s">
        <v>181</v>
      </c>
      <c r="C20" s="299"/>
      <c r="D20" s="300"/>
      <c r="E20" s="195"/>
      <c r="F20" s="287"/>
      <c r="G20" s="196"/>
      <c r="H20" s="202"/>
      <c r="I20" s="202"/>
      <c r="J20" s="1"/>
      <c r="K20" s="1"/>
      <c r="L20" s="1"/>
      <c r="M20" s="1"/>
      <c r="N20" s="1"/>
      <c r="O20" s="1"/>
      <c r="P20" s="1"/>
      <c r="Q20" s="1"/>
      <c r="R20" s="1"/>
    </row>
    <row r="21" spans="1:18" ht="10.15" customHeight="1" x14ac:dyDescent="0.25">
      <c r="A21" s="1"/>
      <c r="B21" s="1"/>
      <c r="C21" s="1"/>
      <c r="D21" s="1"/>
      <c r="E21" s="1"/>
      <c r="F21" s="1"/>
      <c r="G21" s="1"/>
      <c r="H21" s="1"/>
      <c r="I21" s="1"/>
      <c r="J21" s="1"/>
      <c r="K21" s="1"/>
      <c r="L21" s="1"/>
      <c r="M21" s="1"/>
      <c r="N21" s="1"/>
      <c r="O21" s="1"/>
      <c r="P21" s="1"/>
      <c r="Q21" s="1"/>
      <c r="R21" s="1"/>
    </row>
    <row r="22" spans="1:18" ht="18.75" customHeight="1" x14ac:dyDescent="0.25">
      <c r="A22" s="1"/>
      <c r="B22" s="295" t="s">
        <v>182</v>
      </c>
      <c r="C22" s="301"/>
      <c r="D22" s="301"/>
      <c r="E22" s="302" t="s">
        <v>47</v>
      </c>
      <c r="F22" s="303"/>
      <c r="G22" s="303"/>
      <c r="H22" s="303"/>
      <c r="I22" s="304"/>
      <c r="J22" s="1"/>
      <c r="K22" s="1"/>
      <c r="L22" s="1"/>
      <c r="M22" s="1"/>
      <c r="N22" s="1"/>
      <c r="O22" s="1"/>
      <c r="P22" s="1"/>
      <c r="Q22" s="1"/>
      <c r="R22" s="1"/>
    </row>
    <row r="23" spans="1:18" ht="24" customHeight="1" x14ac:dyDescent="0.25">
      <c r="A23" s="1"/>
      <c r="B23" s="305"/>
      <c r="C23" s="305"/>
      <c r="D23" s="306"/>
      <c r="E23" s="307"/>
      <c r="F23" s="307"/>
      <c r="G23" s="307"/>
      <c r="H23" s="307"/>
      <c r="I23" s="307"/>
      <c r="J23" s="1"/>
      <c r="K23" s="1"/>
      <c r="L23" s="1"/>
      <c r="M23" s="1"/>
      <c r="N23" s="1"/>
      <c r="O23" s="1"/>
      <c r="P23" s="1"/>
      <c r="Q23" s="1"/>
      <c r="R23" s="1"/>
    </row>
    <row r="24" spans="1:18" ht="10.15" customHeight="1" x14ac:dyDescent="0.25">
      <c r="A24" s="1"/>
      <c r="B24" s="1"/>
      <c r="C24" s="1"/>
      <c r="D24" s="1"/>
      <c r="E24" s="1"/>
      <c r="F24" s="1"/>
      <c r="G24" s="1"/>
      <c r="H24" s="1"/>
      <c r="I24" s="1"/>
      <c r="J24" s="1"/>
      <c r="K24" s="1"/>
      <c r="L24" s="1"/>
      <c r="M24" s="1"/>
      <c r="N24" s="1"/>
      <c r="O24" s="1"/>
      <c r="P24" s="1"/>
      <c r="Q24" s="1"/>
      <c r="R24" s="1"/>
    </row>
    <row r="25" spans="1:18" ht="19.899999999999999" customHeight="1" x14ac:dyDescent="0.25">
      <c r="A25" s="1"/>
      <c r="B25" s="308" t="s">
        <v>48</v>
      </c>
      <c r="C25" s="309"/>
      <c r="D25" s="309"/>
      <c r="E25" s="310"/>
      <c r="F25" s="1"/>
      <c r="G25" s="1"/>
      <c r="H25" s="1"/>
      <c r="I25" s="1"/>
      <c r="J25" s="1"/>
      <c r="K25" s="1"/>
      <c r="L25" s="1"/>
      <c r="M25" s="1"/>
      <c r="N25" s="1"/>
      <c r="O25" s="1"/>
      <c r="P25" s="1"/>
      <c r="Q25" s="1"/>
      <c r="R25" s="1"/>
    </row>
    <row r="26" spans="1:18" ht="25.15" customHeight="1" x14ac:dyDescent="0.25">
      <c r="A26" s="1"/>
      <c r="B26" s="93" t="s">
        <v>183</v>
      </c>
      <c r="C26" s="94" t="s">
        <v>49</v>
      </c>
      <c r="D26" s="95" t="s">
        <v>50</v>
      </c>
      <c r="E26" s="96" t="s">
        <v>51</v>
      </c>
      <c r="F26" s="93" t="s">
        <v>184</v>
      </c>
      <c r="G26" s="94" t="s">
        <v>49</v>
      </c>
      <c r="H26" s="95" t="s">
        <v>50</v>
      </c>
      <c r="I26" s="96" t="s">
        <v>51</v>
      </c>
      <c r="J26" s="1"/>
      <c r="K26" s="1"/>
      <c r="L26" s="1"/>
      <c r="M26" s="1"/>
      <c r="N26" s="1"/>
      <c r="O26" s="1"/>
      <c r="P26" s="1"/>
      <c r="Q26" s="1"/>
      <c r="R26" s="1"/>
    </row>
    <row r="27" spans="1:18" ht="24" customHeight="1" x14ac:dyDescent="0.25">
      <c r="A27" s="1"/>
      <c r="B27" s="95">
        <v>1</v>
      </c>
      <c r="C27" s="136"/>
      <c r="D27" s="137"/>
      <c r="E27" s="138"/>
      <c r="F27" s="95">
        <v>11</v>
      </c>
      <c r="G27" s="136"/>
      <c r="H27" s="137"/>
      <c r="I27" s="138"/>
      <c r="J27" s="1"/>
      <c r="K27" s="1"/>
      <c r="L27" s="1"/>
      <c r="M27" s="1"/>
      <c r="N27" s="1"/>
      <c r="O27" s="1"/>
      <c r="P27" s="1"/>
      <c r="Q27" s="1"/>
      <c r="R27" s="1"/>
    </row>
    <row r="28" spans="1:18" ht="24" customHeight="1" x14ac:dyDescent="0.25">
      <c r="A28" s="1"/>
      <c r="B28" s="97">
        <v>2</v>
      </c>
      <c r="C28" s="136"/>
      <c r="D28" s="137"/>
      <c r="E28" s="138"/>
      <c r="F28" s="95">
        <v>12</v>
      </c>
      <c r="G28" s="136"/>
      <c r="H28" s="137"/>
      <c r="I28" s="138"/>
      <c r="J28" s="1"/>
      <c r="K28" s="1"/>
      <c r="L28" s="1"/>
      <c r="M28" s="1"/>
      <c r="N28" s="1"/>
      <c r="O28" s="1"/>
      <c r="P28" s="1"/>
      <c r="Q28" s="1"/>
      <c r="R28" s="1"/>
    </row>
    <row r="29" spans="1:18" ht="24" customHeight="1" x14ac:dyDescent="0.25">
      <c r="A29" s="1"/>
      <c r="B29" s="95">
        <v>3</v>
      </c>
      <c r="C29" s="136"/>
      <c r="D29" s="137"/>
      <c r="E29" s="138"/>
      <c r="F29" s="95">
        <v>13</v>
      </c>
      <c r="G29" s="136"/>
      <c r="H29" s="137"/>
      <c r="I29" s="138"/>
      <c r="J29" s="1"/>
      <c r="K29" s="1"/>
      <c r="L29" s="1"/>
      <c r="M29" s="1"/>
      <c r="N29" s="1"/>
      <c r="O29" s="1"/>
      <c r="P29" s="1"/>
      <c r="Q29" s="1"/>
      <c r="R29" s="1"/>
    </row>
    <row r="30" spans="1:18" ht="24" customHeight="1" x14ac:dyDescent="0.25">
      <c r="A30" s="1"/>
      <c r="B30" s="95">
        <v>4</v>
      </c>
      <c r="C30" s="136"/>
      <c r="D30" s="137"/>
      <c r="E30" s="138"/>
      <c r="F30" s="95">
        <v>14</v>
      </c>
      <c r="G30" s="136"/>
      <c r="H30" s="137"/>
      <c r="I30" s="138"/>
      <c r="J30" s="1"/>
      <c r="K30" s="1"/>
      <c r="L30" s="1"/>
      <c r="M30" s="1"/>
      <c r="N30" s="1"/>
      <c r="O30" s="1"/>
      <c r="P30" s="1"/>
      <c r="Q30" s="1"/>
      <c r="R30" s="1"/>
    </row>
    <row r="31" spans="1:18" ht="24" customHeight="1" x14ac:dyDescent="0.25">
      <c r="A31" s="1"/>
      <c r="B31" s="95">
        <v>5</v>
      </c>
      <c r="C31" s="136"/>
      <c r="D31" s="137"/>
      <c r="E31" s="138"/>
      <c r="F31" s="95">
        <v>15</v>
      </c>
      <c r="G31" s="136"/>
      <c r="H31" s="137"/>
      <c r="I31" s="138"/>
      <c r="J31" s="1"/>
      <c r="K31" s="1"/>
      <c r="L31" s="1"/>
      <c r="M31" s="1"/>
      <c r="N31" s="1"/>
      <c r="O31" s="1"/>
      <c r="P31" s="1"/>
      <c r="Q31" s="1"/>
      <c r="R31" s="1"/>
    </row>
    <row r="32" spans="1:18" ht="24" customHeight="1" x14ac:dyDescent="0.25">
      <c r="A32" s="1"/>
      <c r="B32" s="95">
        <v>6</v>
      </c>
      <c r="C32" s="136"/>
      <c r="D32" s="137"/>
      <c r="E32" s="138"/>
      <c r="F32" s="95">
        <v>16</v>
      </c>
      <c r="G32" s="136"/>
      <c r="H32" s="137"/>
      <c r="I32" s="138"/>
      <c r="J32" s="1"/>
      <c r="K32" s="1"/>
      <c r="L32" s="1"/>
      <c r="M32" s="1"/>
      <c r="N32" s="1"/>
      <c r="O32" s="1"/>
      <c r="P32" s="1"/>
      <c r="Q32" s="1"/>
      <c r="R32" s="1"/>
    </row>
    <row r="33" spans="1:18" ht="24" customHeight="1" x14ac:dyDescent="0.25">
      <c r="A33" s="1"/>
      <c r="B33" s="95">
        <v>7</v>
      </c>
      <c r="C33" s="136"/>
      <c r="D33" s="137"/>
      <c r="E33" s="138"/>
      <c r="F33" s="95">
        <v>17</v>
      </c>
      <c r="G33" s="136"/>
      <c r="H33" s="137"/>
      <c r="I33" s="138"/>
      <c r="J33" s="1"/>
      <c r="K33" s="1"/>
      <c r="L33" s="1"/>
      <c r="M33" s="1"/>
      <c r="N33" s="1"/>
      <c r="O33" s="1"/>
      <c r="P33" s="1"/>
      <c r="Q33" s="1"/>
      <c r="R33" s="1"/>
    </row>
    <row r="34" spans="1:18" ht="24" customHeight="1" x14ac:dyDescent="0.25">
      <c r="A34" s="1"/>
      <c r="B34" s="95">
        <v>8</v>
      </c>
      <c r="C34" s="136"/>
      <c r="D34" s="137"/>
      <c r="E34" s="138"/>
      <c r="F34" s="95">
        <v>18</v>
      </c>
      <c r="G34" s="136"/>
      <c r="H34" s="137"/>
      <c r="I34" s="138"/>
      <c r="J34" s="1"/>
      <c r="K34" s="1"/>
      <c r="L34" s="1"/>
      <c r="M34" s="1"/>
      <c r="N34" s="1"/>
      <c r="O34" s="1"/>
      <c r="P34" s="1"/>
      <c r="Q34" s="1"/>
      <c r="R34" s="1"/>
    </row>
    <row r="35" spans="1:18" ht="24" customHeight="1" x14ac:dyDescent="0.25">
      <c r="A35" s="1"/>
      <c r="B35" s="95">
        <v>9</v>
      </c>
      <c r="C35" s="136"/>
      <c r="D35" s="137"/>
      <c r="E35" s="138"/>
      <c r="F35" s="95">
        <v>19</v>
      </c>
      <c r="G35" s="136"/>
      <c r="H35" s="137"/>
      <c r="I35" s="138"/>
      <c r="J35" s="1"/>
      <c r="K35" s="1"/>
      <c r="L35" s="1"/>
      <c r="M35" s="1"/>
      <c r="N35" s="1"/>
      <c r="O35" s="1"/>
      <c r="P35" s="1"/>
      <c r="Q35" s="1"/>
      <c r="R35" s="1"/>
    </row>
    <row r="36" spans="1:18" ht="24" customHeight="1" x14ac:dyDescent="0.25">
      <c r="A36" s="1"/>
      <c r="B36" s="95">
        <v>10</v>
      </c>
      <c r="C36" s="136"/>
      <c r="D36" s="137"/>
      <c r="E36" s="138"/>
      <c r="F36" s="95">
        <v>20</v>
      </c>
      <c r="G36" s="136"/>
      <c r="H36" s="137"/>
      <c r="I36" s="138"/>
      <c r="J36" s="1"/>
      <c r="K36" s="1"/>
      <c r="L36" s="1"/>
      <c r="M36" s="1"/>
      <c r="N36" s="1"/>
      <c r="O36" s="1"/>
      <c r="P36" s="1"/>
      <c r="Q36" s="1"/>
      <c r="R36" s="1"/>
    </row>
    <row r="37" spans="1:18" ht="10.15" customHeight="1" x14ac:dyDescent="0.25">
      <c r="A37" s="1"/>
      <c r="B37" s="1"/>
      <c r="C37" s="1"/>
      <c r="D37" s="1"/>
      <c r="E37" s="1"/>
      <c r="F37" s="1"/>
      <c r="G37" s="1"/>
      <c r="H37" s="1"/>
      <c r="I37" s="1"/>
      <c r="J37" s="1"/>
      <c r="K37" s="1"/>
      <c r="L37" s="1"/>
      <c r="M37" s="1"/>
      <c r="N37" s="1"/>
      <c r="O37" s="1"/>
      <c r="P37" s="1"/>
      <c r="Q37" s="1"/>
      <c r="R37" s="1"/>
    </row>
    <row r="38" spans="1:18" x14ac:dyDescent="0.25">
      <c r="A38" s="1"/>
      <c r="B38" s="1"/>
      <c r="C38" s="1"/>
      <c r="D38" s="1"/>
      <c r="E38" s="1"/>
      <c r="F38" s="1"/>
      <c r="G38" s="285" t="s">
        <v>52</v>
      </c>
      <c r="H38" s="285"/>
      <c r="I38" s="285"/>
      <c r="J38" s="285"/>
      <c r="K38" s="107"/>
      <c r="L38" s="107"/>
      <c r="M38" s="107"/>
      <c r="N38" s="107"/>
      <c r="O38" s="107"/>
      <c r="P38" s="107"/>
      <c r="Q38" s="107"/>
      <c r="R38" s="107"/>
    </row>
    <row r="39" spans="1:18" ht="35.1" customHeight="1" x14ac:dyDescent="0.25">
      <c r="A39" s="1"/>
      <c r="B39" s="284" t="s">
        <v>53</v>
      </c>
      <c r="C39" s="284"/>
      <c r="D39" s="119"/>
      <c r="E39" s="285" t="s">
        <v>54</v>
      </c>
      <c r="F39" s="286"/>
      <c r="G39" s="195"/>
      <c r="H39" s="287"/>
      <c r="I39" s="196"/>
      <c r="J39" s="1"/>
      <c r="K39" s="1"/>
      <c r="L39" s="1"/>
      <c r="M39" s="1"/>
      <c r="N39" s="1"/>
      <c r="O39" s="1"/>
      <c r="P39" s="1"/>
      <c r="Q39" s="1"/>
      <c r="R39" s="1"/>
    </row>
    <row r="40" spans="1:18" ht="15" customHeight="1" x14ac:dyDescent="0.25">
      <c r="A40" s="1"/>
      <c r="B40" s="1"/>
      <c r="C40" s="1"/>
      <c r="D40" s="1"/>
      <c r="E40" s="1"/>
      <c r="F40" s="1"/>
      <c r="G40" s="1"/>
      <c r="H40" s="1"/>
      <c r="I40" s="1"/>
      <c r="J40" s="1"/>
      <c r="K40" s="1"/>
      <c r="L40" s="1"/>
      <c r="M40" s="1"/>
      <c r="N40" s="1"/>
      <c r="O40" s="1"/>
      <c r="P40" s="1"/>
      <c r="Q40" s="1"/>
      <c r="R40" s="1"/>
    </row>
    <row r="41" spans="1:18" ht="15" customHeight="1" x14ac:dyDescent="0.25">
      <c r="A41" s="1"/>
      <c r="B41" s="1"/>
      <c r="C41" s="1"/>
      <c r="D41" s="1"/>
      <c r="E41" s="1"/>
      <c r="F41" s="1"/>
      <c r="G41" s="1"/>
      <c r="H41" s="1"/>
      <c r="I41" s="1"/>
      <c r="J41" s="1"/>
      <c r="K41" s="1"/>
      <c r="L41" s="1"/>
      <c r="M41" s="1"/>
      <c r="N41" s="1"/>
      <c r="O41" s="1"/>
      <c r="P41" s="1"/>
      <c r="Q41" s="1"/>
      <c r="R41" s="1"/>
    </row>
    <row r="42" spans="1:18" ht="15" customHeight="1" x14ac:dyDescent="0.25">
      <c r="A42" s="1"/>
      <c r="B42" s="1"/>
      <c r="C42" s="1"/>
      <c r="D42" s="1"/>
      <c r="E42" s="1"/>
      <c r="F42" s="1"/>
      <c r="G42" s="1"/>
      <c r="H42" s="1"/>
      <c r="I42" s="1"/>
      <c r="J42" s="1"/>
      <c r="K42" s="1"/>
      <c r="L42" s="1"/>
      <c r="M42" s="1"/>
      <c r="N42" s="1"/>
      <c r="O42" s="1"/>
      <c r="P42" s="1"/>
      <c r="Q42" s="1"/>
      <c r="R42" s="1"/>
    </row>
    <row r="43" spans="1:18" ht="15" customHeight="1" x14ac:dyDescent="0.25">
      <c r="A43" s="1"/>
      <c r="B43" s="1"/>
      <c r="C43" s="1"/>
      <c r="D43" s="1"/>
      <c r="E43" s="1"/>
      <c r="F43" s="1"/>
      <c r="G43" s="1"/>
      <c r="H43" s="1"/>
      <c r="I43" s="1"/>
      <c r="J43" s="1"/>
      <c r="K43" s="1"/>
      <c r="L43" s="1"/>
      <c r="M43" s="1"/>
      <c r="N43" s="1"/>
      <c r="O43" s="1"/>
      <c r="P43" s="1"/>
      <c r="Q43" s="1"/>
      <c r="R43" s="1"/>
    </row>
    <row r="44" spans="1:18" ht="15" customHeight="1" x14ac:dyDescent="0.25">
      <c r="A44" s="1"/>
      <c r="B44" s="1"/>
      <c r="C44" s="1"/>
      <c r="D44" s="1"/>
      <c r="E44" s="1"/>
      <c r="F44" s="1"/>
      <c r="G44" s="1"/>
      <c r="H44" s="1"/>
      <c r="I44" s="1"/>
      <c r="J44" s="1"/>
      <c r="K44" s="1"/>
      <c r="L44" s="1"/>
      <c r="M44" s="1"/>
      <c r="N44" s="1"/>
      <c r="O44" s="1"/>
      <c r="P44" s="1"/>
      <c r="Q44" s="1"/>
      <c r="R44" s="1"/>
    </row>
    <row r="45" spans="1:18" ht="18.75" x14ac:dyDescent="0.25">
      <c r="A45" s="1"/>
      <c r="B45" s="288" t="s">
        <v>178</v>
      </c>
      <c r="C45" s="288"/>
      <c r="D45" s="288"/>
      <c r="E45" s="288"/>
      <c r="F45" s="288"/>
      <c r="G45" s="288"/>
      <c r="H45" s="288"/>
      <c r="I45" s="288"/>
      <c r="J45" s="98"/>
      <c r="K45" s="99"/>
      <c r="L45" s="99"/>
      <c r="M45" s="99"/>
      <c r="N45" s="99"/>
      <c r="O45" s="99"/>
      <c r="P45" s="99"/>
      <c r="Q45" s="99"/>
      <c r="R45" s="99"/>
    </row>
    <row r="46" spans="1:18" x14ac:dyDescent="0.25">
      <c r="A46" s="1"/>
      <c r="B46" s="189" t="s">
        <v>55</v>
      </c>
      <c r="C46" s="189"/>
      <c r="D46" s="189"/>
      <c r="E46" s="189"/>
      <c r="F46" s="189"/>
      <c r="G46" s="189"/>
      <c r="H46" s="239"/>
      <c r="I46" s="131"/>
      <c r="J46" s="100"/>
      <c r="K46" s="100"/>
      <c r="L46" s="100"/>
      <c r="M46" s="100"/>
      <c r="N46" s="100"/>
      <c r="O46" s="100"/>
      <c r="P46" s="100"/>
      <c r="Q46" s="100"/>
      <c r="R46" s="100"/>
    </row>
    <row r="47" spans="1:18" ht="17.25" x14ac:dyDescent="0.25">
      <c r="A47" s="1"/>
      <c r="B47" s="274" t="s">
        <v>177</v>
      </c>
      <c r="C47" s="274"/>
      <c r="D47" s="274"/>
      <c r="E47" s="274"/>
      <c r="F47" s="274"/>
      <c r="G47" s="274"/>
      <c r="H47" s="274"/>
      <c r="I47" s="274"/>
      <c r="J47" s="1"/>
      <c r="K47" s="1"/>
      <c r="L47" s="1"/>
      <c r="M47" s="1"/>
      <c r="N47" s="1"/>
      <c r="O47" s="1"/>
      <c r="P47" s="1"/>
      <c r="Q47" s="1"/>
      <c r="R47" s="1"/>
    </row>
    <row r="48" spans="1:18" x14ac:dyDescent="0.25">
      <c r="A48" s="1"/>
      <c r="B48" s="275" t="s">
        <v>185</v>
      </c>
      <c r="C48" s="276"/>
      <c r="D48" s="276"/>
      <c r="E48" s="276"/>
      <c r="F48" s="276"/>
      <c r="G48" s="276"/>
      <c r="H48" s="276"/>
      <c r="I48" s="277"/>
      <c r="J48" s="1"/>
      <c r="K48" s="1"/>
      <c r="L48" s="1"/>
      <c r="M48" s="1"/>
      <c r="N48" s="1"/>
      <c r="O48" s="1"/>
      <c r="P48" s="1"/>
      <c r="Q48" s="1"/>
      <c r="R48" s="1"/>
    </row>
    <row r="49" spans="1:18" x14ac:dyDescent="0.25">
      <c r="A49" s="1"/>
      <c r="B49" s="278"/>
      <c r="C49" s="279"/>
      <c r="D49" s="279"/>
      <c r="E49" s="279"/>
      <c r="F49" s="279"/>
      <c r="G49" s="279"/>
      <c r="H49" s="279"/>
      <c r="I49" s="280"/>
      <c r="J49" s="1"/>
      <c r="K49" s="1"/>
      <c r="L49" s="1"/>
      <c r="M49" s="1"/>
      <c r="N49" s="1"/>
      <c r="O49" s="1"/>
      <c r="P49" s="1"/>
      <c r="Q49" s="1"/>
      <c r="R49" s="1"/>
    </row>
    <row r="50" spans="1:18" x14ac:dyDescent="0.25">
      <c r="A50" s="1"/>
      <c r="B50" s="281"/>
      <c r="C50" s="282"/>
      <c r="D50" s="282"/>
      <c r="E50" s="282"/>
      <c r="F50" s="282"/>
      <c r="G50" s="282"/>
      <c r="H50" s="282"/>
      <c r="I50" s="283"/>
      <c r="J50" s="1"/>
      <c r="K50" s="1"/>
      <c r="L50" s="1"/>
      <c r="M50" s="1"/>
      <c r="N50" s="1"/>
      <c r="O50" s="1"/>
      <c r="P50" s="1"/>
      <c r="Q50" s="1"/>
      <c r="R50" s="1"/>
    </row>
    <row r="51" spans="1:18" x14ac:dyDescent="0.25">
      <c r="A51" s="1"/>
      <c r="B51" s="316" t="s">
        <v>38</v>
      </c>
      <c r="C51" s="316"/>
      <c r="D51" s="316"/>
      <c r="E51" s="316"/>
      <c r="F51" s="316"/>
      <c r="G51" s="316"/>
      <c r="H51" s="316"/>
      <c r="I51" s="316"/>
      <c r="J51" s="1"/>
      <c r="K51" s="1"/>
      <c r="L51" s="1"/>
      <c r="M51" s="1"/>
      <c r="N51" s="1"/>
      <c r="O51" s="1"/>
      <c r="P51" s="1"/>
      <c r="Q51" s="1"/>
      <c r="R51" s="1"/>
    </row>
    <row r="52" spans="1:18" x14ac:dyDescent="0.25">
      <c r="A52" s="1"/>
      <c r="B52" s="165" t="s">
        <v>186</v>
      </c>
      <c r="C52" s="165"/>
      <c r="D52" s="165"/>
      <c r="E52" s="165"/>
      <c r="F52" s="165"/>
      <c r="G52" s="165"/>
      <c r="H52" s="165"/>
      <c r="I52" s="165"/>
      <c r="J52" s="1"/>
      <c r="K52" s="1"/>
      <c r="L52" s="1"/>
      <c r="M52" s="1"/>
      <c r="N52" s="1"/>
      <c r="O52" s="1"/>
      <c r="P52" s="1"/>
      <c r="Q52" s="1"/>
      <c r="R52" s="1"/>
    </row>
    <row r="53" spans="1:18" x14ac:dyDescent="0.25">
      <c r="A53" s="1"/>
      <c r="B53" s="165"/>
      <c r="C53" s="165"/>
      <c r="D53" s="165"/>
      <c r="E53" s="165"/>
      <c r="F53" s="165"/>
      <c r="G53" s="165"/>
      <c r="H53" s="165"/>
      <c r="I53" s="165"/>
      <c r="J53" s="1"/>
      <c r="K53" s="1"/>
      <c r="L53" s="1"/>
      <c r="M53" s="1"/>
      <c r="N53" s="1"/>
      <c r="O53" s="1"/>
      <c r="P53" s="1"/>
      <c r="Q53" s="1"/>
      <c r="R53" s="1"/>
    </row>
    <row r="54" spans="1:18" x14ac:dyDescent="0.25">
      <c r="A54" s="1"/>
      <c r="B54" s="231" t="s">
        <v>56</v>
      </c>
      <c r="C54" s="231"/>
      <c r="D54" s="231"/>
      <c r="E54" s="231"/>
      <c r="F54" s="231"/>
      <c r="G54" s="231"/>
      <c r="H54" s="231"/>
      <c r="I54" s="231"/>
      <c r="J54" s="1"/>
      <c r="K54" s="1"/>
      <c r="L54" s="1"/>
      <c r="M54" s="1"/>
      <c r="N54" s="1"/>
      <c r="O54" s="1"/>
      <c r="P54" s="1"/>
      <c r="Q54" s="1"/>
      <c r="R54" s="1"/>
    </row>
    <row r="55" spans="1:18" ht="14.45" customHeight="1" x14ac:dyDescent="0.25">
      <c r="A55" s="1"/>
      <c r="B55" s="165" t="s">
        <v>187</v>
      </c>
      <c r="C55" s="165"/>
      <c r="D55" s="165"/>
      <c r="E55" s="165"/>
      <c r="F55" s="165"/>
      <c r="G55" s="165"/>
      <c r="H55" s="165"/>
      <c r="I55" s="165"/>
      <c r="J55" s="1"/>
      <c r="K55" s="1"/>
      <c r="L55" s="1"/>
      <c r="M55" s="1"/>
      <c r="N55" s="1"/>
      <c r="O55" s="1"/>
      <c r="P55" s="1"/>
      <c r="Q55" s="1"/>
      <c r="R55" s="1"/>
    </row>
    <row r="56" spans="1:18" x14ac:dyDescent="0.25">
      <c r="A56" s="1"/>
      <c r="B56" s="165"/>
      <c r="C56" s="165"/>
      <c r="D56" s="165"/>
      <c r="E56" s="165"/>
      <c r="F56" s="165"/>
      <c r="G56" s="165"/>
      <c r="H56" s="165"/>
      <c r="I56" s="165"/>
      <c r="J56" s="1"/>
      <c r="K56" s="1"/>
      <c r="L56" s="1"/>
      <c r="M56" s="1"/>
      <c r="N56" s="1"/>
      <c r="O56" s="1"/>
      <c r="P56" s="1"/>
      <c r="Q56" s="1"/>
      <c r="R56" s="1"/>
    </row>
    <row r="57" spans="1:18" ht="15" customHeight="1" x14ac:dyDescent="0.25">
      <c r="A57" s="1"/>
      <c r="B57" s="165"/>
      <c r="C57" s="165"/>
      <c r="D57" s="165"/>
      <c r="E57" s="165"/>
      <c r="F57" s="165"/>
      <c r="G57" s="165"/>
      <c r="H57" s="165"/>
      <c r="I57" s="165"/>
      <c r="J57" s="1"/>
      <c r="K57" s="1"/>
      <c r="L57" s="1"/>
      <c r="M57" s="1"/>
      <c r="N57" s="1"/>
      <c r="O57" s="1"/>
      <c r="P57" s="1"/>
      <c r="Q57" s="1"/>
      <c r="R57" s="1"/>
    </row>
    <row r="58" spans="1:18" x14ac:dyDescent="0.25">
      <c r="A58" s="1"/>
      <c r="B58" s="231" t="s">
        <v>57</v>
      </c>
      <c r="C58" s="231"/>
      <c r="D58" s="231"/>
      <c r="E58" s="231"/>
      <c r="F58" s="231"/>
      <c r="G58" s="231"/>
      <c r="H58" s="231"/>
      <c r="I58" s="231"/>
      <c r="J58" s="1"/>
      <c r="K58" s="1"/>
      <c r="L58" s="1"/>
      <c r="M58" s="1"/>
      <c r="N58" s="1"/>
      <c r="O58" s="1"/>
      <c r="P58" s="1"/>
      <c r="Q58" s="1"/>
      <c r="R58" s="1"/>
    </row>
    <row r="59" spans="1:18" ht="15" customHeight="1" x14ac:dyDescent="0.25">
      <c r="A59" s="1"/>
      <c r="B59" s="165" t="s">
        <v>188</v>
      </c>
      <c r="C59" s="165"/>
      <c r="D59" s="165"/>
      <c r="E59" s="165"/>
      <c r="F59" s="165"/>
      <c r="G59" s="165"/>
      <c r="H59" s="165"/>
      <c r="I59" s="165"/>
      <c r="J59" s="1"/>
      <c r="K59" s="1"/>
      <c r="L59" s="1"/>
      <c r="M59" s="1"/>
      <c r="N59" s="1"/>
      <c r="O59" s="1"/>
      <c r="P59" s="1"/>
      <c r="Q59" s="1"/>
      <c r="R59" s="1"/>
    </row>
    <row r="60" spans="1:18" ht="15" customHeight="1" x14ac:dyDescent="0.25">
      <c r="A60" s="1"/>
      <c r="B60" s="165"/>
      <c r="C60" s="165"/>
      <c r="D60" s="165"/>
      <c r="E60" s="165"/>
      <c r="F60" s="165"/>
      <c r="G60" s="165"/>
      <c r="H60" s="165"/>
      <c r="I60" s="165"/>
      <c r="J60" s="1"/>
      <c r="K60" s="1"/>
      <c r="L60" s="1"/>
      <c r="M60" s="1"/>
      <c r="N60" s="1"/>
      <c r="O60" s="1"/>
      <c r="P60" s="1"/>
      <c r="Q60" s="1"/>
      <c r="R60" s="1"/>
    </row>
    <row r="61" spans="1:18" ht="15" customHeight="1" x14ac:dyDescent="0.25">
      <c r="A61" s="1"/>
      <c r="B61" s="165"/>
      <c r="C61" s="165"/>
      <c r="D61" s="165"/>
      <c r="E61" s="165"/>
      <c r="F61" s="165"/>
      <c r="G61" s="165"/>
      <c r="H61" s="165"/>
      <c r="I61" s="165"/>
      <c r="J61" s="1"/>
      <c r="K61" s="1"/>
      <c r="L61" s="1"/>
      <c r="M61" s="1"/>
      <c r="N61" s="1"/>
      <c r="O61" s="1"/>
      <c r="P61" s="1"/>
      <c r="Q61" s="1"/>
      <c r="R61" s="1"/>
    </row>
    <row r="62" spans="1:18" x14ac:dyDescent="0.25">
      <c r="A62" s="1"/>
      <c r="B62" s="231" t="s">
        <v>59</v>
      </c>
      <c r="C62" s="231"/>
      <c r="D62" s="231"/>
      <c r="E62" s="231"/>
      <c r="F62" s="231"/>
      <c r="G62" s="231"/>
      <c r="H62" s="231"/>
      <c r="I62" s="231"/>
      <c r="J62" s="1"/>
      <c r="K62" s="1"/>
      <c r="L62" s="1"/>
      <c r="M62" s="1"/>
      <c r="N62" s="1"/>
      <c r="O62" s="1"/>
      <c r="P62" s="1"/>
      <c r="Q62" s="1"/>
      <c r="R62" s="1"/>
    </row>
    <row r="63" spans="1:18" ht="15" customHeight="1" x14ac:dyDescent="0.25">
      <c r="A63" s="1"/>
      <c r="B63" s="165" t="s">
        <v>189</v>
      </c>
      <c r="C63" s="165"/>
      <c r="D63" s="165"/>
      <c r="E63" s="165"/>
      <c r="F63" s="165"/>
      <c r="G63" s="165"/>
      <c r="H63" s="165"/>
      <c r="I63" s="165"/>
      <c r="J63" s="1"/>
      <c r="K63" s="1"/>
      <c r="L63" s="1"/>
      <c r="M63" s="1"/>
      <c r="N63" s="1"/>
      <c r="O63" s="1"/>
      <c r="P63" s="1"/>
      <c r="Q63" s="1"/>
      <c r="R63" s="1"/>
    </row>
    <row r="64" spans="1:18" x14ac:dyDescent="0.25">
      <c r="A64" s="1"/>
      <c r="B64" s="165"/>
      <c r="C64" s="165"/>
      <c r="D64" s="165"/>
      <c r="E64" s="165"/>
      <c r="F64" s="165"/>
      <c r="G64" s="165"/>
      <c r="H64" s="165"/>
      <c r="I64" s="165"/>
      <c r="J64" s="1"/>
      <c r="K64" s="1"/>
      <c r="L64" s="1"/>
      <c r="M64" s="1"/>
      <c r="N64" s="1"/>
      <c r="O64" s="1"/>
      <c r="P64" s="1"/>
      <c r="Q64" s="1"/>
      <c r="R64" s="1"/>
    </row>
    <row r="65" spans="1:18" x14ac:dyDescent="0.25">
      <c r="A65" s="1"/>
      <c r="B65" s="231" t="s">
        <v>60</v>
      </c>
      <c r="C65" s="231"/>
      <c r="D65" s="231"/>
      <c r="E65" s="231"/>
      <c r="F65" s="231"/>
      <c r="G65" s="231"/>
      <c r="H65" s="231"/>
      <c r="I65" s="231"/>
      <c r="J65" s="1"/>
      <c r="K65" s="1"/>
      <c r="L65" s="1"/>
      <c r="M65" s="1"/>
      <c r="N65" s="1"/>
      <c r="O65" s="1"/>
      <c r="P65" s="1"/>
      <c r="Q65" s="1"/>
      <c r="R65" s="1"/>
    </row>
    <row r="66" spans="1:18" x14ac:dyDescent="0.25">
      <c r="A66" s="1"/>
      <c r="B66" s="166" t="s">
        <v>104</v>
      </c>
      <c r="C66" s="166"/>
      <c r="D66" s="166"/>
      <c r="E66" s="166"/>
      <c r="F66" s="166"/>
      <c r="G66" s="166"/>
      <c r="H66" s="166"/>
      <c r="I66" s="166"/>
      <c r="J66" s="1"/>
      <c r="K66" s="1"/>
      <c r="L66" s="1"/>
      <c r="M66" s="1"/>
      <c r="N66" s="1"/>
      <c r="O66" s="1"/>
      <c r="P66" s="1"/>
      <c r="Q66" s="1"/>
      <c r="R66" s="1"/>
    </row>
    <row r="67" spans="1:18" x14ac:dyDescent="0.25">
      <c r="A67" s="1"/>
      <c r="B67" s="231" t="s">
        <v>61</v>
      </c>
      <c r="C67" s="231"/>
      <c r="D67" s="231"/>
      <c r="E67" s="231"/>
      <c r="F67" s="231"/>
      <c r="G67" s="231"/>
      <c r="H67" s="231"/>
      <c r="I67" s="231"/>
      <c r="J67" s="1"/>
      <c r="K67" s="1"/>
      <c r="L67" s="1"/>
      <c r="M67" s="1"/>
      <c r="N67" s="1"/>
      <c r="O67" s="1"/>
      <c r="P67" s="1"/>
      <c r="Q67" s="1"/>
      <c r="R67" s="1"/>
    </row>
    <row r="68" spans="1:18" x14ac:dyDescent="0.25">
      <c r="A68" s="1"/>
      <c r="B68" s="165" t="s">
        <v>62</v>
      </c>
      <c r="C68" s="165"/>
      <c r="D68" s="165"/>
      <c r="E68" s="165"/>
      <c r="F68" s="165"/>
      <c r="G68" s="165"/>
      <c r="H68" s="165"/>
      <c r="I68" s="165"/>
      <c r="J68" s="1"/>
      <c r="K68" s="1"/>
      <c r="L68" s="1"/>
      <c r="M68" s="1"/>
      <c r="N68" s="1"/>
      <c r="O68" s="1"/>
      <c r="P68" s="1"/>
      <c r="Q68" s="1"/>
      <c r="R68" s="1"/>
    </row>
    <row r="69" spans="1:18" x14ac:dyDescent="0.25">
      <c r="B69" s="231" t="s">
        <v>190</v>
      </c>
      <c r="C69" s="231"/>
      <c r="D69" s="231"/>
      <c r="E69" s="231"/>
      <c r="F69" s="231"/>
      <c r="G69" s="231"/>
      <c r="H69" s="231"/>
      <c r="I69" s="231"/>
    </row>
    <row r="70" spans="1:18" x14ac:dyDescent="0.25">
      <c r="B70" s="165" t="s">
        <v>191</v>
      </c>
      <c r="C70" s="165"/>
      <c r="D70" s="165"/>
      <c r="E70" s="165"/>
      <c r="F70" s="165"/>
      <c r="G70" s="165"/>
      <c r="H70" s="165"/>
      <c r="I70" s="165"/>
    </row>
  </sheetData>
  <mergeCells count="53">
    <mergeCell ref="B10:D10"/>
    <mergeCell ref="E10:F10"/>
    <mergeCell ref="B65:I65"/>
    <mergeCell ref="B62:I62"/>
    <mergeCell ref="B58:I58"/>
    <mergeCell ref="B54:I54"/>
    <mergeCell ref="B51:I51"/>
    <mergeCell ref="B11:D11"/>
    <mergeCell ref="E11:F11"/>
    <mergeCell ref="B12:D12"/>
    <mergeCell ref="E12:F12"/>
    <mergeCell ref="B13:D13"/>
    <mergeCell ref="E13:F13"/>
    <mergeCell ref="B14:D14"/>
    <mergeCell ref="E14:F14"/>
    <mergeCell ref="B15:D15"/>
    <mergeCell ref="B2:G2"/>
    <mergeCell ref="B6:I6"/>
    <mergeCell ref="B8:D8"/>
    <mergeCell ref="E8:G8"/>
    <mergeCell ref="D4:I4"/>
    <mergeCell ref="E15:F15"/>
    <mergeCell ref="B16:D16"/>
    <mergeCell ref="E16:F16"/>
    <mergeCell ref="G38:J38"/>
    <mergeCell ref="G17:H17"/>
    <mergeCell ref="B19:D19"/>
    <mergeCell ref="E19:G19"/>
    <mergeCell ref="H19:I19"/>
    <mergeCell ref="B20:D20"/>
    <mergeCell ref="E20:G20"/>
    <mergeCell ref="H20:I20"/>
    <mergeCell ref="B22:D22"/>
    <mergeCell ref="E22:I22"/>
    <mergeCell ref="B23:D23"/>
    <mergeCell ref="E23:I23"/>
    <mergeCell ref="B25:E25"/>
    <mergeCell ref="B39:C39"/>
    <mergeCell ref="E39:F39"/>
    <mergeCell ref="G39:I39"/>
    <mergeCell ref="B45:I45"/>
    <mergeCell ref="B46:H46"/>
    <mergeCell ref="B47:I47"/>
    <mergeCell ref="B48:I50"/>
    <mergeCell ref="B52:I53"/>
    <mergeCell ref="B55:I57"/>
    <mergeCell ref="B68:I68"/>
    <mergeCell ref="B69:I69"/>
    <mergeCell ref="B70:I70"/>
    <mergeCell ref="B59:I61"/>
    <mergeCell ref="B63:I64"/>
    <mergeCell ref="B66:I66"/>
    <mergeCell ref="B67:I67"/>
  </mergeCells>
  <pageMargins left="0" right="0" top="0.19685039370078741" bottom="0.19685039370078741" header="0.11811023622047244" footer="0.11811023622047244"/>
  <pageSetup paperSize="9" scale="9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L108"/>
  <sheetViews>
    <sheetView view="pageBreakPreview" topLeftCell="A73" zoomScaleNormal="100" zoomScaleSheetLayoutView="100" workbookViewId="0">
      <selection activeCell="B88" sqref="B88:H89"/>
    </sheetView>
  </sheetViews>
  <sheetFormatPr defaultColWidth="9.140625" defaultRowHeight="15" x14ac:dyDescent="0.25"/>
  <cols>
    <col min="1" max="1" width="1.7109375" customWidth="1"/>
    <col min="2" max="2" width="38.7109375" customWidth="1"/>
    <col min="3" max="3" width="21.7109375" customWidth="1"/>
    <col min="4" max="8" width="8.7109375" customWidth="1"/>
    <col min="9" max="12" width="0.85546875" customWidth="1"/>
  </cols>
  <sheetData>
    <row r="1" spans="1:11" x14ac:dyDescent="0.25">
      <c r="A1" s="1"/>
      <c r="B1" s="1"/>
      <c r="C1" s="1"/>
      <c r="D1" s="1"/>
      <c r="E1" s="1"/>
      <c r="F1" s="1"/>
      <c r="G1" s="1"/>
      <c r="H1" s="36" t="s">
        <v>229</v>
      </c>
      <c r="I1" s="1"/>
      <c r="J1" s="1"/>
      <c r="K1" s="1"/>
    </row>
    <row r="2" spans="1:11" ht="24.95" customHeight="1" x14ac:dyDescent="0.25">
      <c r="A2" s="1"/>
      <c r="B2" s="203" t="str">
        <f>SPLOŠNO!B2</f>
        <v>OBČINA PUCONCI</v>
      </c>
      <c r="C2" s="203"/>
      <c r="D2" s="203"/>
      <c r="E2" s="324" t="s">
        <v>73</v>
      </c>
      <c r="F2" s="288"/>
      <c r="G2" s="288"/>
      <c r="H2" s="288"/>
      <c r="I2" s="1"/>
      <c r="J2" s="1"/>
      <c r="K2" s="1"/>
    </row>
    <row r="3" spans="1:11" x14ac:dyDescent="0.25">
      <c r="A3" s="1"/>
      <c r="B3" s="189" t="s">
        <v>101</v>
      </c>
      <c r="C3" s="189"/>
      <c r="D3" s="189"/>
      <c r="E3" s="189"/>
      <c r="F3" s="189"/>
      <c r="G3" s="239"/>
      <c r="H3" s="116"/>
      <c r="I3" s="1"/>
      <c r="J3" s="1"/>
      <c r="K3" s="1"/>
    </row>
    <row r="4" spans="1:11" ht="9.9499999999999993" customHeight="1" x14ac:dyDescent="0.25">
      <c r="A4" s="1"/>
      <c r="B4" s="325"/>
      <c r="C4" s="325"/>
      <c r="D4" s="37"/>
      <c r="E4" s="37"/>
      <c r="F4" s="37"/>
      <c r="G4" s="37"/>
      <c r="H4" s="1"/>
      <c r="I4" s="1"/>
      <c r="J4" s="1"/>
      <c r="K4" s="1"/>
    </row>
    <row r="5" spans="1:11" ht="15" customHeight="1" x14ac:dyDescent="0.25">
      <c r="A5" s="1"/>
      <c r="B5" s="326" t="s">
        <v>267</v>
      </c>
      <c r="C5" s="326"/>
      <c r="D5" s="326"/>
      <c r="E5" s="326"/>
      <c r="F5" s="326"/>
      <c r="G5" s="326"/>
      <c r="H5" s="326"/>
      <c r="I5" s="1"/>
      <c r="J5" s="1"/>
      <c r="K5" s="1"/>
    </row>
    <row r="6" spans="1:11" ht="15" customHeight="1" x14ac:dyDescent="0.25">
      <c r="A6" s="1"/>
      <c r="B6" s="326"/>
      <c r="C6" s="326"/>
      <c r="D6" s="326"/>
      <c r="E6" s="326"/>
      <c r="F6" s="326"/>
      <c r="G6" s="326"/>
      <c r="H6" s="326"/>
      <c r="I6" s="1"/>
      <c r="J6" s="1"/>
      <c r="K6" s="1"/>
    </row>
    <row r="7" spans="1:11" ht="15" customHeight="1" x14ac:dyDescent="0.25">
      <c r="A7" s="1"/>
      <c r="B7" s="327" t="s">
        <v>245</v>
      </c>
      <c r="C7" s="327"/>
      <c r="D7" s="327"/>
      <c r="E7" s="327"/>
      <c r="F7" s="327"/>
      <c r="G7" s="327"/>
      <c r="H7" s="327"/>
      <c r="I7" s="1"/>
      <c r="J7" s="1"/>
      <c r="K7" s="1"/>
    </row>
    <row r="8" spans="1:11" ht="15" customHeight="1" x14ac:dyDescent="0.25">
      <c r="A8" s="1"/>
      <c r="B8" s="331" t="s">
        <v>268</v>
      </c>
      <c r="C8" s="331"/>
      <c r="D8" s="331"/>
      <c r="E8" s="331"/>
      <c r="F8" s="331"/>
      <c r="G8" s="331"/>
      <c r="H8" s="331"/>
      <c r="I8" s="1"/>
      <c r="J8" s="1"/>
      <c r="K8" s="1"/>
    </row>
    <row r="9" spans="1:11" ht="15" customHeight="1" x14ac:dyDescent="0.25">
      <c r="A9" s="1"/>
      <c r="B9" s="38" t="s">
        <v>146</v>
      </c>
      <c r="D9" s="39"/>
      <c r="E9" s="39"/>
      <c r="F9" s="39"/>
      <c r="G9" s="39"/>
      <c r="H9" s="1"/>
      <c r="I9" s="1"/>
      <c r="J9" s="1"/>
      <c r="K9" s="1"/>
    </row>
    <row r="10" spans="1:11" ht="15" customHeight="1" x14ac:dyDescent="0.25">
      <c r="A10" s="1"/>
      <c r="B10" s="113" t="s">
        <v>239</v>
      </c>
      <c r="C10" s="40"/>
      <c r="D10" s="41"/>
      <c r="E10" s="41"/>
      <c r="F10" s="41"/>
      <c r="G10" s="41"/>
      <c r="H10" s="42"/>
      <c r="I10" s="1"/>
      <c r="J10" s="1"/>
      <c r="K10" s="1"/>
    </row>
    <row r="11" spans="1:11" ht="15" customHeight="1" x14ac:dyDescent="0.25">
      <c r="A11" s="1"/>
      <c r="B11" s="114" t="s">
        <v>240</v>
      </c>
      <c r="C11" s="43"/>
      <c r="D11" s="39"/>
      <c r="E11" s="39"/>
      <c r="F11" s="39"/>
      <c r="G11" s="39"/>
      <c r="H11" s="11"/>
      <c r="I11" s="1"/>
      <c r="J11" s="1"/>
      <c r="K11" s="1"/>
    </row>
    <row r="12" spans="1:11" ht="15" customHeight="1" x14ac:dyDescent="0.25">
      <c r="A12" s="1"/>
      <c r="B12" s="114" t="s">
        <v>241</v>
      </c>
      <c r="C12" s="43"/>
      <c r="D12" s="39"/>
      <c r="E12" s="39"/>
      <c r="F12" s="39"/>
      <c r="G12" s="39"/>
      <c r="H12" s="11"/>
      <c r="I12" s="1"/>
      <c r="J12" s="1"/>
      <c r="K12" s="1"/>
    </row>
    <row r="13" spans="1:11" ht="15" customHeight="1" x14ac:dyDescent="0.25">
      <c r="A13" s="1"/>
      <c r="B13" s="44"/>
      <c r="D13" s="319" t="s">
        <v>242</v>
      </c>
      <c r="E13" s="319"/>
      <c r="F13" s="319"/>
      <c r="G13" s="319"/>
      <c r="H13" s="320"/>
      <c r="I13" s="1"/>
      <c r="J13" s="1"/>
      <c r="K13" s="1"/>
    </row>
    <row r="14" spans="1:11" ht="15" customHeight="1" x14ac:dyDescent="0.25">
      <c r="A14" s="1"/>
      <c r="B14" s="44"/>
      <c r="D14" s="319" t="s">
        <v>243</v>
      </c>
      <c r="E14" s="319"/>
      <c r="F14" s="319"/>
      <c r="G14" s="319"/>
      <c r="H14" s="320"/>
      <c r="I14" s="1"/>
      <c r="J14" s="1"/>
      <c r="K14" s="1"/>
    </row>
    <row r="15" spans="1:11" ht="15" customHeight="1" x14ac:dyDescent="0.25">
      <c r="A15" s="1"/>
      <c r="B15" s="44"/>
      <c r="D15" s="319" t="s">
        <v>244</v>
      </c>
      <c r="E15" s="319"/>
      <c r="F15" s="319"/>
      <c r="G15" s="319"/>
      <c r="H15" s="320"/>
      <c r="I15" s="1"/>
      <c r="J15" s="1"/>
      <c r="K15" s="1"/>
    </row>
    <row r="16" spans="1:11" ht="15" customHeight="1" x14ac:dyDescent="0.25">
      <c r="A16" s="1"/>
      <c r="B16" s="45"/>
      <c r="C16" s="46"/>
      <c r="D16" s="321" t="s">
        <v>273</v>
      </c>
      <c r="E16" s="321"/>
      <c r="F16" s="321"/>
      <c r="G16" s="321"/>
      <c r="H16" s="322"/>
      <c r="I16" s="1"/>
      <c r="J16" s="1"/>
      <c r="K16" s="1"/>
    </row>
    <row r="17" spans="1:11" ht="15" customHeight="1" x14ac:dyDescent="0.25">
      <c r="A17" s="1"/>
      <c r="B17" s="328" t="s">
        <v>247</v>
      </c>
      <c r="C17" s="328"/>
      <c r="D17" s="328"/>
      <c r="E17" s="328"/>
      <c r="F17" s="328"/>
      <c r="G17" s="328"/>
      <c r="H17" s="328"/>
      <c r="I17" s="1"/>
      <c r="J17" s="1"/>
      <c r="K17" s="1"/>
    </row>
    <row r="18" spans="1:11" ht="15" customHeight="1" x14ac:dyDescent="0.25">
      <c r="A18" s="1"/>
      <c r="B18" s="328"/>
      <c r="C18" s="328"/>
      <c r="D18" s="328"/>
      <c r="E18" s="328"/>
      <c r="F18" s="328"/>
      <c r="G18" s="328"/>
      <c r="H18" s="328"/>
      <c r="I18" s="1"/>
      <c r="J18" s="1"/>
      <c r="K18" s="1"/>
    </row>
    <row r="19" spans="1:11" ht="15" customHeight="1" x14ac:dyDescent="0.25">
      <c r="A19" s="1"/>
      <c r="B19" s="329" t="s">
        <v>248</v>
      </c>
      <c r="C19" s="330"/>
      <c r="D19" s="330"/>
      <c r="E19" s="330"/>
      <c r="F19" s="330"/>
      <c r="G19" s="330"/>
      <c r="H19" s="330"/>
      <c r="I19" s="1"/>
      <c r="J19" s="1"/>
      <c r="K19" s="1"/>
    </row>
    <row r="20" spans="1:11" ht="9.9499999999999993" customHeight="1" x14ac:dyDescent="0.25">
      <c r="A20" s="1"/>
      <c r="B20" s="47"/>
      <c r="C20" s="47"/>
      <c r="D20" s="37"/>
      <c r="E20" s="37"/>
      <c r="F20" s="37"/>
      <c r="G20" s="37"/>
      <c r="H20" s="1"/>
      <c r="I20" s="1"/>
      <c r="J20" s="1"/>
      <c r="K20" s="1"/>
    </row>
    <row r="21" spans="1:11" ht="15.75" x14ac:dyDescent="0.25">
      <c r="A21" s="1"/>
      <c r="B21" s="317" t="s">
        <v>102</v>
      </c>
      <c r="C21" s="317"/>
      <c r="D21" s="317"/>
      <c r="E21" s="317"/>
      <c r="F21" s="317"/>
      <c r="G21" s="317"/>
      <c r="H21" s="317"/>
      <c r="I21" s="1"/>
      <c r="J21" s="1"/>
      <c r="K21" s="1"/>
    </row>
    <row r="22" spans="1:11" x14ac:dyDescent="0.25">
      <c r="A22" s="1"/>
      <c r="B22" s="166" t="s">
        <v>155</v>
      </c>
      <c r="C22" s="166"/>
      <c r="D22" s="166"/>
      <c r="E22" s="166"/>
      <c r="F22" s="166"/>
      <c r="G22" s="166"/>
      <c r="H22" s="166"/>
      <c r="I22" s="1"/>
      <c r="J22" s="1"/>
      <c r="K22" s="1"/>
    </row>
    <row r="23" spans="1:11" ht="15" customHeight="1" x14ac:dyDescent="0.25">
      <c r="A23" s="1"/>
      <c r="B23" s="166" t="s">
        <v>156</v>
      </c>
      <c r="C23" s="166"/>
      <c r="D23" s="166"/>
      <c r="E23" s="166"/>
      <c r="F23" s="166"/>
      <c r="G23" s="166"/>
      <c r="H23" s="166"/>
      <c r="I23" s="1"/>
      <c r="J23" s="1"/>
      <c r="K23" s="1"/>
    </row>
    <row r="24" spans="1:11" ht="15" customHeight="1" x14ac:dyDescent="0.25">
      <c r="A24" s="1"/>
      <c r="B24" s="165" t="s">
        <v>260</v>
      </c>
      <c r="C24" s="165"/>
      <c r="D24" s="165"/>
      <c r="E24" s="165"/>
      <c r="F24" s="165"/>
      <c r="G24" s="165"/>
      <c r="H24" s="165"/>
      <c r="I24" s="1"/>
      <c r="J24" s="1"/>
      <c r="K24" s="1"/>
    </row>
    <row r="25" spans="1:11" x14ac:dyDescent="0.25">
      <c r="A25" s="1"/>
      <c r="B25" s="165"/>
      <c r="C25" s="165"/>
      <c r="D25" s="165"/>
      <c r="E25" s="165"/>
      <c r="F25" s="165"/>
      <c r="G25" s="165"/>
      <c r="H25" s="165"/>
      <c r="I25" s="1"/>
      <c r="J25" s="1"/>
      <c r="K25" s="1"/>
    </row>
    <row r="26" spans="1:11" x14ac:dyDescent="0.25">
      <c r="A26" s="1"/>
      <c r="B26" s="166" t="s">
        <v>157</v>
      </c>
      <c r="C26" s="166"/>
      <c r="D26" s="166"/>
      <c r="E26" s="166"/>
      <c r="F26" s="166"/>
      <c r="G26" s="166"/>
      <c r="H26" s="166"/>
      <c r="I26" s="1"/>
      <c r="J26" s="1"/>
      <c r="K26" s="1"/>
    </row>
    <row r="27" spans="1:11" x14ac:dyDescent="0.25">
      <c r="A27" s="1"/>
      <c r="B27" s="166" t="s">
        <v>158</v>
      </c>
      <c r="C27" s="166"/>
      <c r="D27" s="166"/>
      <c r="E27" s="166"/>
      <c r="F27" s="166"/>
      <c r="G27" s="166"/>
      <c r="H27" s="166"/>
      <c r="I27" s="1"/>
      <c r="J27" s="1"/>
      <c r="K27" s="1"/>
    </row>
    <row r="28" spans="1:11" ht="5.0999999999999996" customHeight="1" x14ac:dyDescent="0.25">
      <c r="A28" s="1"/>
      <c r="B28" s="48"/>
      <c r="C28" s="48"/>
      <c r="D28" s="48"/>
      <c r="E28" s="48"/>
      <c r="F28" s="48"/>
      <c r="G28" s="48"/>
      <c r="H28" s="48"/>
      <c r="I28" s="1"/>
      <c r="J28" s="1"/>
      <c r="K28" s="1"/>
    </row>
    <row r="29" spans="1:11" ht="15" customHeight="1" x14ac:dyDescent="0.25">
      <c r="A29" s="1"/>
      <c r="B29" s="317" t="s">
        <v>230</v>
      </c>
      <c r="C29" s="317"/>
      <c r="D29" s="317"/>
      <c r="E29" s="317"/>
      <c r="F29" s="317"/>
      <c r="G29" s="317"/>
      <c r="H29" s="317"/>
      <c r="I29" s="1"/>
      <c r="J29" s="1"/>
      <c r="K29" s="1"/>
    </row>
    <row r="30" spans="1:11" ht="15" customHeight="1" x14ac:dyDescent="0.25">
      <c r="A30" s="1"/>
      <c r="B30" s="166" t="s">
        <v>153</v>
      </c>
      <c r="C30" s="166"/>
      <c r="D30" s="166"/>
      <c r="E30" s="166"/>
      <c r="F30" s="166"/>
      <c r="G30" s="166"/>
      <c r="H30" s="166"/>
      <c r="I30" s="1"/>
      <c r="J30" s="1"/>
      <c r="K30" s="1"/>
    </row>
    <row r="31" spans="1:11" ht="15" customHeight="1" x14ac:dyDescent="0.25">
      <c r="A31" s="1"/>
      <c r="B31" s="318" t="s">
        <v>154</v>
      </c>
      <c r="C31" s="318"/>
      <c r="D31" s="318"/>
      <c r="E31" s="318"/>
      <c r="F31" s="318"/>
      <c r="G31" s="318"/>
      <c r="H31" s="318"/>
      <c r="I31" s="1"/>
      <c r="J31" s="1"/>
      <c r="K31" s="1"/>
    </row>
    <row r="32" spans="1:11" ht="6" customHeight="1" x14ac:dyDescent="0.25">
      <c r="A32" s="1"/>
      <c r="B32" s="48"/>
      <c r="C32" s="48"/>
      <c r="D32" s="48"/>
      <c r="E32" s="48"/>
      <c r="F32" s="48"/>
      <c r="G32" s="48"/>
      <c r="H32" s="48"/>
      <c r="I32" s="1"/>
      <c r="J32" s="1"/>
      <c r="K32" s="1"/>
    </row>
    <row r="33" spans="1:11" ht="15" customHeight="1" x14ac:dyDescent="0.25">
      <c r="A33" s="1"/>
      <c r="B33" s="317" t="s">
        <v>252</v>
      </c>
      <c r="C33" s="317"/>
      <c r="D33" s="317"/>
      <c r="E33" s="317"/>
      <c r="F33" s="317"/>
      <c r="G33" s="317"/>
      <c r="H33" s="317"/>
      <c r="I33" s="1"/>
      <c r="J33" s="1"/>
      <c r="K33" s="1"/>
    </row>
    <row r="34" spans="1:11" ht="43.5" customHeight="1" x14ac:dyDescent="0.25">
      <c r="A34" s="1"/>
      <c r="B34" s="323" t="s">
        <v>269</v>
      </c>
      <c r="C34" s="323"/>
      <c r="D34" s="323"/>
      <c r="E34" s="323"/>
      <c r="F34" s="323"/>
      <c r="G34" s="323"/>
      <c r="H34" s="323"/>
      <c r="I34" s="1"/>
      <c r="J34" s="1"/>
      <c r="K34" s="1"/>
    </row>
    <row r="35" spans="1:11" ht="15.75" x14ac:dyDescent="0.25">
      <c r="A35" s="1"/>
      <c r="B35" s="317" t="s">
        <v>29</v>
      </c>
      <c r="C35" s="317"/>
      <c r="D35" s="317"/>
      <c r="E35" s="317"/>
      <c r="F35" s="317"/>
      <c r="G35" s="317"/>
      <c r="H35" s="317"/>
      <c r="I35" s="1"/>
      <c r="J35" s="1"/>
      <c r="K35" s="1"/>
    </row>
    <row r="36" spans="1:11" ht="15" customHeight="1" x14ac:dyDescent="0.25">
      <c r="A36" s="1"/>
      <c r="B36" s="231" t="s">
        <v>207</v>
      </c>
      <c r="C36" s="231"/>
      <c r="D36" s="231"/>
      <c r="E36" s="231"/>
      <c r="F36" s="231"/>
      <c r="G36" s="231"/>
      <c r="H36" s="231"/>
      <c r="I36" s="1"/>
      <c r="J36" s="1"/>
      <c r="K36" s="1"/>
    </row>
    <row r="37" spans="1:11" x14ac:dyDescent="0.25">
      <c r="A37" s="1"/>
      <c r="B37" s="247" t="s">
        <v>246</v>
      </c>
      <c r="C37" s="247"/>
      <c r="D37" s="247"/>
      <c r="E37" s="247"/>
      <c r="F37" s="247"/>
      <c r="G37" s="247"/>
      <c r="H37" s="247"/>
      <c r="I37" s="1"/>
      <c r="J37" s="1"/>
      <c r="K37" s="1"/>
    </row>
    <row r="38" spans="1:11" ht="15.75" customHeight="1" x14ac:dyDescent="0.25">
      <c r="A38" s="1"/>
      <c r="B38" s="231" t="s">
        <v>30</v>
      </c>
      <c r="C38" s="231"/>
      <c r="D38" s="231"/>
      <c r="E38" s="231"/>
      <c r="F38" s="231"/>
      <c r="G38" s="231"/>
      <c r="H38" s="231"/>
      <c r="I38" s="1"/>
      <c r="J38" s="1"/>
      <c r="K38" s="1"/>
    </row>
    <row r="39" spans="1:11" ht="15" customHeight="1" x14ac:dyDescent="0.25">
      <c r="A39" s="1"/>
      <c r="B39" s="165" t="s">
        <v>209</v>
      </c>
      <c r="C39" s="165"/>
      <c r="D39" s="165"/>
      <c r="E39" s="165"/>
      <c r="F39" s="165"/>
      <c r="G39" s="165"/>
      <c r="H39" s="165"/>
      <c r="I39" s="1"/>
      <c r="J39" s="1"/>
      <c r="K39" s="1"/>
    </row>
    <row r="40" spans="1:11" ht="15" customHeight="1" x14ac:dyDescent="0.25">
      <c r="A40" s="1"/>
      <c r="B40" s="231" t="s">
        <v>31</v>
      </c>
      <c r="C40" s="231"/>
      <c r="D40" s="231"/>
      <c r="E40" s="231"/>
      <c r="F40" s="231"/>
      <c r="G40" s="231"/>
      <c r="H40" s="231"/>
      <c r="I40" s="1"/>
      <c r="J40" s="1"/>
      <c r="K40" s="1"/>
    </row>
    <row r="41" spans="1:11" ht="15" customHeight="1" x14ac:dyDescent="0.25">
      <c r="A41" s="1"/>
      <c r="B41" s="165" t="s">
        <v>270</v>
      </c>
      <c r="C41" s="165"/>
      <c r="D41" s="165"/>
      <c r="E41" s="165"/>
      <c r="F41" s="165"/>
      <c r="G41" s="165"/>
      <c r="H41" s="165"/>
      <c r="I41" s="1"/>
      <c r="J41" s="1"/>
      <c r="K41" s="1"/>
    </row>
    <row r="42" spans="1:11" x14ac:dyDescent="0.25">
      <c r="A42" s="1"/>
      <c r="B42" s="165"/>
      <c r="C42" s="165"/>
      <c r="D42" s="165"/>
      <c r="E42" s="165"/>
      <c r="F42" s="165"/>
      <c r="G42" s="165"/>
      <c r="H42" s="165"/>
      <c r="I42" s="1"/>
      <c r="J42" s="1"/>
      <c r="K42" s="1"/>
    </row>
    <row r="43" spans="1:11" x14ac:dyDescent="0.25">
      <c r="A43" s="1"/>
      <c r="B43" s="165" t="s">
        <v>210</v>
      </c>
      <c r="C43" s="165"/>
      <c r="D43" s="165"/>
      <c r="E43" s="165"/>
      <c r="F43" s="165"/>
      <c r="G43" s="165"/>
      <c r="H43" s="165"/>
      <c r="I43" s="1"/>
      <c r="J43" s="1"/>
      <c r="K43" s="1"/>
    </row>
    <row r="44" spans="1:11" ht="15" customHeight="1" x14ac:dyDescent="0.25">
      <c r="A44" s="1"/>
      <c r="B44" s="231" t="s">
        <v>32</v>
      </c>
      <c r="C44" s="231"/>
      <c r="D44" s="231"/>
      <c r="E44" s="231"/>
      <c r="F44" s="231"/>
      <c r="G44" s="231"/>
      <c r="H44" s="231"/>
      <c r="I44" s="1"/>
      <c r="J44" s="1"/>
      <c r="K44" s="1"/>
    </row>
    <row r="45" spans="1:11" x14ac:dyDescent="0.25">
      <c r="A45" s="1"/>
      <c r="B45" s="165" t="s">
        <v>163</v>
      </c>
      <c r="C45" s="165"/>
      <c r="D45" s="165"/>
      <c r="E45" s="165"/>
      <c r="F45" s="165"/>
      <c r="G45" s="165"/>
      <c r="H45" s="165"/>
      <c r="I45" s="1"/>
      <c r="J45" s="1"/>
      <c r="K45" s="1"/>
    </row>
    <row r="46" spans="1:11" x14ac:dyDescent="0.25">
      <c r="A46" s="1"/>
      <c r="B46" s="247" t="s">
        <v>33</v>
      </c>
      <c r="C46" s="247"/>
      <c r="D46" s="247"/>
      <c r="E46" s="247"/>
      <c r="F46" s="247"/>
      <c r="G46" s="247"/>
      <c r="H46" s="247"/>
      <c r="I46" s="1"/>
      <c r="J46" s="1"/>
      <c r="K46" s="1"/>
    </row>
    <row r="47" spans="1:11" ht="15" customHeight="1" x14ac:dyDescent="0.25">
      <c r="A47" s="1"/>
      <c r="B47" s="254" t="s">
        <v>172</v>
      </c>
      <c r="C47" s="254"/>
      <c r="D47" s="254"/>
      <c r="E47" s="254"/>
      <c r="F47" s="254"/>
      <c r="G47" s="254"/>
      <c r="H47" s="254"/>
      <c r="I47" s="1"/>
      <c r="J47" s="1"/>
      <c r="K47" s="1"/>
    </row>
    <row r="48" spans="1:11" ht="15.75" x14ac:dyDescent="0.25">
      <c r="A48" s="1"/>
      <c r="B48" s="243" t="s">
        <v>34</v>
      </c>
      <c r="C48" s="244"/>
      <c r="D48" s="244"/>
      <c r="E48" s="244"/>
      <c r="F48" s="244"/>
      <c r="G48" s="244"/>
      <c r="H48" s="245"/>
      <c r="I48" s="1"/>
      <c r="J48" s="1"/>
      <c r="K48" s="1"/>
    </row>
    <row r="49" spans="1:11" ht="15" customHeight="1" x14ac:dyDescent="0.25">
      <c r="A49" s="1"/>
      <c r="B49" s="240" t="s">
        <v>35</v>
      </c>
      <c r="C49" s="241"/>
      <c r="D49" s="241"/>
      <c r="E49" s="241"/>
      <c r="F49" s="241"/>
      <c r="G49" s="241"/>
      <c r="H49" s="242"/>
      <c r="I49" s="1"/>
      <c r="J49" s="1"/>
      <c r="K49" s="1"/>
    </row>
    <row r="50" spans="1:11" ht="5.0999999999999996" customHeight="1" x14ac:dyDescent="0.25">
      <c r="A50" s="1"/>
      <c r="B50" s="49"/>
      <c r="C50" s="49"/>
      <c r="D50" s="49"/>
      <c r="E50" s="49"/>
      <c r="F50" s="49"/>
      <c r="G50" s="49"/>
      <c r="H50" s="49"/>
      <c r="I50" s="1"/>
      <c r="J50" s="1"/>
      <c r="K50" s="1"/>
    </row>
    <row r="51" spans="1:11" ht="18.75" x14ac:dyDescent="0.25">
      <c r="A51" s="1"/>
      <c r="B51" s="288" t="s">
        <v>36</v>
      </c>
      <c r="C51" s="288"/>
      <c r="D51" s="288"/>
      <c r="E51" s="288"/>
      <c r="F51" s="288"/>
      <c r="G51" s="288"/>
      <c r="H51" s="288"/>
      <c r="I51" s="1"/>
      <c r="J51" s="1"/>
      <c r="K51" s="1"/>
    </row>
    <row r="52" spans="1:11" ht="15" customHeight="1" x14ac:dyDescent="0.25">
      <c r="A52" s="1"/>
      <c r="B52" s="231" t="s">
        <v>217</v>
      </c>
      <c r="C52" s="231"/>
      <c r="D52" s="231"/>
      <c r="E52" s="231"/>
      <c r="F52" s="231"/>
      <c r="G52" s="231"/>
      <c r="H52" s="231"/>
      <c r="I52" s="1"/>
      <c r="J52" s="1"/>
      <c r="K52" s="1"/>
    </row>
    <row r="53" spans="1:11" ht="15" customHeight="1" x14ac:dyDescent="0.25">
      <c r="A53" s="1"/>
      <c r="B53" s="247" t="s">
        <v>246</v>
      </c>
      <c r="C53" s="247"/>
      <c r="D53" s="247"/>
      <c r="E53" s="247"/>
      <c r="F53" s="247"/>
      <c r="G53" s="247"/>
      <c r="H53" s="247"/>
      <c r="I53" s="1"/>
      <c r="J53" s="1"/>
      <c r="K53" s="1"/>
    </row>
    <row r="54" spans="1:11" ht="15" customHeight="1" x14ac:dyDescent="0.25">
      <c r="A54" s="1"/>
      <c r="B54" s="231" t="s">
        <v>30</v>
      </c>
      <c r="C54" s="231"/>
      <c r="D54" s="231"/>
      <c r="E54" s="231"/>
      <c r="F54" s="231"/>
      <c r="G54" s="231"/>
      <c r="H54" s="231"/>
      <c r="I54" s="1"/>
      <c r="J54" s="1"/>
      <c r="K54" s="1"/>
    </row>
    <row r="55" spans="1:11" ht="15" customHeight="1" x14ac:dyDescent="0.25">
      <c r="A55" s="1"/>
      <c r="B55" s="165" t="s">
        <v>209</v>
      </c>
      <c r="C55" s="165"/>
      <c r="D55" s="165"/>
      <c r="E55" s="165"/>
      <c r="F55" s="165"/>
      <c r="G55" s="165"/>
      <c r="H55" s="165"/>
      <c r="I55" s="1"/>
      <c r="J55" s="1"/>
      <c r="K55" s="1"/>
    </row>
    <row r="56" spans="1:11" ht="15" customHeight="1" x14ac:dyDescent="0.25">
      <c r="A56" s="1"/>
      <c r="B56" s="231" t="s">
        <v>31</v>
      </c>
      <c r="C56" s="231"/>
      <c r="D56" s="231"/>
      <c r="E56" s="231"/>
      <c r="F56" s="231"/>
      <c r="G56" s="231"/>
      <c r="H56" s="231"/>
      <c r="I56" s="1"/>
      <c r="J56" s="1"/>
      <c r="K56" s="1"/>
    </row>
    <row r="57" spans="1:11" ht="15" customHeight="1" x14ac:dyDescent="0.25">
      <c r="A57" s="1"/>
      <c r="B57" s="165" t="s">
        <v>265</v>
      </c>
      <c r="C57" s="165"/>
      <c r="D57" s="165"/>
      <c r="E57" s="165"/>
      <c r="F57" s="165"/>
      <c r="G57" s="165"/>
      <c r="H57" s="165"/>
      <c r="I57" s="1"/>
      <c r="J57" s="1"/>
      <c r="K57" s="1"/>
    </row>
    <row r="58" spans="1:11" ht="15" customHeight="1" x14ac:dyDescent="0.25">
      <c r="A58" s="1"/>
      <c r="B58" s="255"/>
      <c r="C58" s="255"/>
      <c r="D58" s="255"/>
      <c r="E58" s="255"/>
      <c r="F58" s="255"/>
      <c r="G58" s="255"/>
      <c r="H58" s="255"/>
      <c r="I58" s="1"/>
      <c r="J58" s="1"/>
      <c r="K58" s="1"/>
    </row>
    <row r="59" spans="1:11" ht="15" customHeight="1" x14ac:dyDescent="0.25">
      <c r="A59" s="1"/>
      <c r="B59" s="248" t="s">
        <v>218</v>
      </c>
      <c r="C59" s="249"/>
      <c r="D59" s="249"/>
      <c r="E59" s="249"/>
      <c r="F59" s="249"/>
      <c r="G59" s="249"/>
      <c r="H59" s="250"/>
      <c r="I59" s="1"/>
      <c r="J59" s="1"/>
      <c r="K59" s="1"/>
    </row>
    <row r="60" spans="1:11" ht="15" customHeight="1" x14ac:dyDescent="0.25">
      <c r="A60" s="1"/>
      <c r="B60" s="251"/>
      <c r="C60" s="252"/>
      <c r="D60" s="252"/>
      <c r="E60" s="252"/>
      <c r="F60" s="252"/>
      <c r="G60" s="252"/>
      <c r="H60" s="253"/>
      <c r="I60" s="1"/>
      <c r="J60" s="1"/>
      <c r="K60" s="1"/>
    </row>
    <row r="61" spans="1:11" ht="15" customHeight="1" x14ac:dyDescent="0.25">
      <c r="A61" s="1"/>
      <c r="B61" s="231" t="s">
        <v>32</v>
      </c>
      <c r="C61" s="231"/>
      <c r="D61" s="231"/>
      <c r="E61" s="231"/>
      <c r="F61" s="231"/>
      <c r="G61" s="231"/>
      <c r="H61" s="231"/>
      <c r="I61" s="1"/>
      <c r="J61" s="1"/>
      <c r="K61" s="1"/>
    </row>
    <row r="62" spans="1:11" ht="15" customHeight="1" x14ac:dyDescent="0.25">
      <c r="A62" s="1"/>
      <c r="B62" s="165" t="s">
        <v>219</v>
      </c>
      <c r="C62" s="165"/>
      <c r="D62" s="165"/>
      <c r="E62" s="165"/>
      <c r="F62" s="165"/>
      <c r="G62" s="165"/>
      <c r="H62" s="165"/>
      <c r="I62" s="1"/>
      <c r="J62" s="1"/>
      <c r="K62" s="1"/>
    </row>
    <row r="63" spans="1:11" ht="15" customHeight="1" x14ac:dyDescent="0.25">
      <c r="A63" s="1"/>
      <c r="B63" s="247" t="s">
        <v>33</v>
      </c>
      <c r="C63" s="247"/>
      <c r="D63" s="247"/>
      <c r="E63" s="247"/>
      <c r="F63" s="247"/>
      <c r="G63" s="247"/>
      <c r="H63" s="247"/>
      <c r="I63" s="1"/>
      <c r="J63" s="1"/>
      <c r="K63" s="1"/>
    </row>
    <row r="64" spans="1:11" ht="15" customHeight="1" x14ac:dyDescent="0.25">
      <c r="A64" s="1"/>
      <c r="B64" s="254" t="s">
        <v>172</v>
      </c>
      <c r="C64" s="254"/>
      <c r="D64" s="254"/>
      <c r="E64" s="254"/>
      <c r="F64" s="254"/>
      <c r="G64" s="254"/>
      <c r="H64" s="254"/>
      <c r="I64" s="1"/>
      <c r="J64" s="1"/>
      <c r="K64" s="1"/>
    </row>
    <row r="65" spans="1:12" ht="15" customHeight="1" x14ac:dyDescent="0.25">
      <c r="A65" s="1"/>
      <c r="B65" s="243" t="s">
        <v>34</v>
      </c>
      <c r="C65" s="244"/>
      <c r="D65" s="244"/>
      <c r="E65" s="244"/>
      <c r="F65" s="244"/>
      <c r="G65" s="244"/>
      <c r="H65" s="245"/>
      <c r="I65" s="1"/>
      <c r="J65" s="1"/>
      <c r="K65" s="1"/>
    </row>
    <row r="66" spans="1:12" ht="15" customHeight="1" x14ac:dyDescent="0.25">
      <c r="A66" s="1"/>
      <c r="B66" s="240" t="s">
        <v>35</v>
      </c>
      <c r="C66" s="241"/>
      <c r="D66" s="241"/>
      <c r="E66" s="241"/>
      <c r="F66" s="241"/>
      <c r="G66" s="241"/>
      <c r="H66" s="242"/>
      <c r="I66" s="1"/>
      <c r="J66" s="1"/>
      <c r="K66" s="1"/>
    </row>
    <row r="67" spans="1:12" ht="5.0999999999999996" customHeight="1" x14ac:dyDescent="0.25">
      <c r="A67" s="1"/>
      <c r="B67" s="1"/>
      <c r="C67" s="1"/>
      <c r="D67" s="1"/>
      <c r="E67" s="1"/>
      <c r="F67" s="1"/>
      <c r="G67" s="1"/>
      <c r="H67" s="1"/>
      <c r="I67" s="1"/>
      <c r="J67" s="1"/>
      <c r="K67" s="1"/>
    </row>
    <row r="68" spans="1:12" ht="18.75" x14ac:dyDescent="0.25">
      <c r="A68" s="1"/>
      <c r="B68" s="288" t="s">
        <v>103</v>
      </c>
      <c r="C68" s="288"/>
      <c r="D68" s="288"/>
      <c r="E68" s="288"/>
      <c r="F68" s="288"/>
      <c r="G68" s="288"/>
      <c r="H68" s="288"/>
      <c r="I68" s="1"/>
      <c r="J68" s="1"/>
      <c r="K68" s="1"/>
    </row>
    <row r="69" spans="1:12" ht="15" customHeight="1" x14ac:dyDescent="0.25">
      <c r="A69" s="1"/>
      <c r="B69" s="165" t="s">
        <v>271</v>
      </c>
      <c r="C69" s="165"/>
      <c r="D69" s="165"/>
      <c r="E69" s="165"/>
      <c r="F69" s="165"/>
      <c r="G69" s="165"/>
      <c r="H69" s="165"/>
      <c r="I69" s="1"/>
      <c r="J69" s="1"/>
      <c r="K69" s="1"/>
    </row>
    <row r="70" spans="1:12" ht="15" customHeight="1" x14ac:dyDescent="0.25">
      <c r="A70" s="1"/>
      <c r="B70" s="165" t="s">
        <v>235</v>
      </c>
      <c r="C70" s="165"/>
      <c r="D70" s="165"/>
      <c r="E70" s="165"/>
      <c r="F70" s="165"/>
      <c r="G70" s="165"/>
      <c r="H70" s="165"/>
      <c r="I70" s="1"/>
      <c r="J70" s="1"/>
      <c r="K70" s="1"/>
    </row>
    <row r="71" spans="1:12" ht="15" customHeight="1" x14ac:dyDescent="0.25">
      <c r="A71" s="1"/>
      <c r="B71" s="165" t="s">
        <v>238</v>
      </c>
      <c r="C71" s="165"/>
      <c r="D71" s="165"/>
      <c r="E71" s="165"/>
      <c r="F71" s="165"/>
      <c r="G71" s="165"/>
      <c r="H71" s="165"/>
      <c r="I71" s="1"/>
      <c r="J71" s="1"/>
      <c r="K71" s="1"/>
    </row>
    <row r="72" spans="1:12" ht="5.0999999999999996" customHeight="1" x14ac:dyDescent="0.25">
      <c r="A72" s="1"/>
      <c r="B72" s="1"/>
      <c r="C72" s="1"/>
      <c r="D72" s="1"/>
      <c r="E72" s="1"/>
      <c r="F72" s="1"/>
      <c r="G72" s="1"/>
      <c r="H72" s="1"/>
      <c r="I72" s="1"/>
      <c r="J72" s="1"/>
      <c r="K72" s="1"/>
    </row>
    <row r="73" spans="1:12" ht="18.75" x14ac:dyDescent="0.25">
      <c r="A73" s="1"/>
      <c r="B73" s="288" t="s">
        <v>178</v>
      </c>
      <c r="C73" s="288"/>
      <c r="D73" s="288"/>
      <c r="E73" s="288"/>
      <c r="F73" s="288"/>
      <c r="G73" s="288"/>
      <c r="H73" s="288"/>
      <c r="I73" s="50"/>
      <c r="J73" s="50"/>
      <c r="K73" s="50"/>
    </row>
    <row r="74" spans="1:12" ht="18.75" customHeight="1" x14ac:dyDescent="0.25">
      <c r="A74" s="1"/>
      <c r="B74" s="274" t="s">
        <v>177</v>
      </c>
      <c r="C74" s="274"/>
      <c r="D74" s="274"/>
      <c r="E74" s="274"/>
      <c r="F74" s="274"/>
      <c r="G74" s="274"/>
      <c r="H74" s="274"/>
      <c r="I74" s="75"/>
      <c r="J74" s="75"/>
      <c r="K74" s="75"/>
      <c r="L74" s="1"/>
    </row>
    <row r="75" spans="1:12" ht="15" customHeight="1" x14ac:dyDescent="0.25">
      <c r="A75" s="1"/>
      <c r="B75" s="275" t="s">
        <v>185</v>
      </c>
      <c r="C75" s="276"/>
      <c r="D75" s="276"/>
      <c r="E75" s="276"/>
      <c r="F75" s="276"/>
      <c r="G75" s="276"/>
      <c r="H75" s="277"/>
      <c r="I75" s="77"/>
      <c r="J75" s="77"/>
      <c r="K75" s="77"/>
      <c r="L75" s="1"/>
    </row>
    <row r="76" spans="1:12" x14ac:dyDescent="0.25">
      <c r="A76" s="1"/>
      <c r="B76" s="278"/>
      <c r="C76" s="279"/>
      <c r="D76" s="279"/>
      <c r="E76" s="279"/>
      <c r="F76" s="279"/>
      <c r="G76" s="279"/>
      <c r="H76" s="280"/>
      <c r="I76" s="77"/>
      <c r="J76" s="77"/>
      <c r="K76" s="77"/>
      <c r="L76" s="1"/>
    </row>
    <row r="77" spans="1:12" x14ac:dyDescent="0.25">
      <c r="A77" s="1"/>
      <c r="B77" s="281"/>
      <c r="C77" s="282"/>
      <c r="D77" s="282"/>
      <c r="E77" s="282"/>
      <c r="F77" s="282"/>
      <c r="G77" s="282"/>
      <c r="H77" s="283"/>
      <c r="I77" s="77"/>
      <c r="J77" s="77"/>
      <c r="K77" s="77"/>
      <c r="L77" s="1"/>
    </row>
    <row r="78" spans="1:12" x14ac:dyDescent="0.25">
      <c r="A78" s="1"/>
      <c r="B78" s="316" t="s">
        <v>38</v>
      </c>
      <c r="C78" s="316"/>
      <c r="D78" s="316"/>
      <c r="E78" s="316"/>
      <c r="F78" s="316"/>
      <c r="G78" s="316"/>
      <c r="H78" s="316"/>
      <c r="I78" s="1"/>
      <c r="J78" s="1"/>
      <c r="K78" s="1"/>
      <c r="L78" s="1"/>
    </row>
    <row r="79" spans="1:12" ht="15" customHeight="1" x14ac:dyDescent="0.25">
      <c r="A79" s="1"/>
      <c r="B79" s="165" t="s">
        <v>179</v>
      </c>
      <c r="C79" s="165"/>
      <c r="D79" s="165"/>
      <c r="E79" s="165"/>
      <c r="F79" s="165"/>
      <c r="G79" s="165"/>
      <c r="H79" s="165"/>
      <c r="I79" s="74"/>
      <c r="J79" s="74"/>
      <c r="K79" s="74"/>
      <c r="L79" s="1"/>
    </row>
    <row r="80" spans="1:12" x14ac:dyDescent="0.25">
      <c r="A80" s="1"/>
      <c r="B80" s="165"/>
      <c r="C80" s="165"/>
      <c r="D80" s="165"/>
      <c r="E80" s="165"/>
      <c r="F80" s="165"/>
      <c r="G80" s="165"/>
      <c r="H80" s="165"/>
      <c r="I80" s="74"/>
      <c r="J80" s="74"/>
      <c r="K80" s="74"/>
      <c r="L80" s="1"/>
    </row>
    <row r="81" spans="1:12" x14ac:dyDescent="0.25">
      <c r="A81" s="1"/>
      <c r="B81" s="231" t="s">
        <v>56</v>
      </c>
      <c r="C81" s="231"/>
      <c r="D81" s="231"/>
      <c r="E81" s="231"/>
      <c r="F81" s="231"/>
      <c r="G81" s="231"/>
      <c r="H81" s="231"/>
      <c r="I81" s="1"/>
      <c r="J81" s="1"/>
      <c r="K81" s="1"/>
      <c r="L81" s="1"/>
    </row>
    <row r="82" spans="1:12" ht="15" customHeight="1" x14ac:dyDescent="0.25">
      <c r="A82" s="1"/>
      <c r="B82" s="165" t="s">
        <v>165</v>
      </c>
      <c r="C82" s="165"/>
      <c r="D82" s="165"/>
      <c r="E82" s="165"/>
      <c r="F82" s="165"/>
      <c r="G82" s="165"/>
      <c r="H82" s="165"/>
      <c r="I82" s="51"/>
      <c r="J82" s="51"/>
      <c r="K82" s="51"/>
      <c r="L82" s="1"/>
    </row>
    <row r="83" spans="1:12" x14ac:dyDescent="0.25">
      <c r="A83" s="1"/>
      <c r="B83" s="165"/>
      <c r="C83" s="165"/>
      <c r="D83" s="165"/>
      <c r="E83" s="165"/>
      <c r="F83" s="165"/>
      <c r="G83" s="165"/>
      <c r="H83" s="165"/>
      <c r="I83" s="51"/>
      <c r="J83" s="51"/>
      <c r="K83" s="51"/>
      <c r="L83" s="1"/>
    </row>
    <row r="84" spans="1:12" x14ac:dyDescent="0.25">
      <c r="A84" s="1"/>
      <c r="B84" s="165"/>
      <c r="C84" s="165"/>
      <c r="D84" s="165"/>
      <c r="E84" s="165"/>
      <c r="F84" s="165"/>
      <c r="G84" s="165"/>
      <c r="H84" s="165"/>
      <c r="I84" s="51"/>
      <c r="J84" s="51"/>
      <c r="K84" s="51"/>
      <c r="L84" s="1"/>
    </row>
    <row r="85" spans="1:12" x14ac:dyDescent="0.25">
      <c r="A85" s="1"/>
      <c r="B85" s="231" t="s">
        <v>57</v>
      </c>
      <c r="C85" s="231"/>
      <c r="D85" s="231"/>
      <c r="E85" s="231"/>
      <c r="F85" s="231"/>
      <c r="G85" s="231"/>
      <c r="H85" s="231"/>
      <c r="I85" s="1"/>
      <c r="J85" s="1"/>
      <c r="K85" s="1"/>
      <c r="L85" s="1"/>
    </row>
    <row r="86" spans="1:12" ht="15" customHeight="1" x14ac:dyDescent="0.25">
      <c r="A86" s="1"/>
      <c r="B86" s="165" t="s">
        <v>58</v>
      </c>
      <c r="C86" s="165"/>
      <c r="D86" s="165"/>
      <c r="E86" s="165"/>
      <c r="F86" s="165"/>
      <c r="G86" s="165"/>
      <c r="H86" s="165"/>
      <c r="I86" s="51"/>
      <c r="J86" s="51"/>
      <c r="K86" s="51"/>
      <c r="L86" s="1"/>
    </row>
    <row r="87" spans="1:12" x14ac:dyDescent="0.25">
      <c r="A87" s="1"/>
      <c r="B87" s="231" t="s">
        <v>59</v>
      </c>
      <c r="C87" s="231"/>
      <c r="D87" s="231"/>
      <c r="E87" s="231"/>
      <c r="F87" s="231"/>
      <c r="G87" s="231"/>
      <c r="H87" s="231"/>
      <c r="I87" s="1"/>
      <c r="J87" s="1"/>
      <c r="K87" s="1"/>
      <c r="L87" s="1"/>
    </row>
    <row r="88" spans="1:12" ht="15" customHeight="1" x14ac:dyDescent="0.25">
      <c r="A88" s="1"/>
      <c r="B88" s="165" t="s">
        <v>272</v>
      </c>
      <c r="C88" s="165"/>
      <c r="D88" s="165"/>
      <c r="E88" s="165"/>
      <c r="F88" s="165"/>
      <c r="G88" s="165"/>
      <c r="H88" s="165"/>
      <c r="I88" s="74"/>
      <c r="J88" s="74"/>
      <c r="K88" s="74"/>
      <c r="L88" s="1"/>
    </row>
    <row r="89" spans="1:12" x14ac:dyDescent="0.25">
      <c r="A89" s="1"/>
      <c r="B89" s="165"/>
      <c r="C89" s="165"/>
      <c r="D89" s="165"/>
      <c r="E89" s="165"/>
      <c r="F89" s="165"/>
      <c r="G89" s="165"/>
      <c r="H89" s="165"/>
      <c r="I89" s="74"/>
      <c r="J89" s="74"/>
      <c r="K89" s="74"/>
      <c r="L89" s="1"/>
    </row>
    <row r="90" spans="1:12" x14ac:dyDescent="0.25">
      <c r="A90" s="1"/>
      <c r="B90" s="231" t="s">
        <v>60</v>
      </c>
      <c r="C90" s="231"/>
      <c r="D90" s="231"/>
      <c r="E90" s="231"/>
      <c r="F90" s="231"/>
      <c r="G90" s="231"/>
      <c r="H90" s="231"/>
      <c r="I90" s="1"/>
      <c r="J90" s="1"/>
      <c r="K90" s="1"/>
      <c r="L90" s="1"/>
    </row>
    <row r="91" spans="1:12" x14ac:dyDescent="0.25">
      <c r="A91" s="1"/>
      <c r="B91" s="166" t="s">
        <v>254</v>
      </c>
      <c r="C91" s="166"/>
      <c r="D91" s="166"/>
      <c r="E91" s="166"/>
      <c r="F91" s="166"/>
      <c r="G91" s="166"/>
      <c r="H91" s="166"/>
      <c r="I91" s="52"/>
      <c r="J91" s="52"/>
      <c r="K91" s="52"/>
      <c r="L91" s="1"/>
    </row>
    <row r="92" spans="1:12" x14ac:dyDescent="0.25">
      <c r="A92" s="1"/>
      <c r="B92" s="231" t="s">
        <v>61</v>
      </c>
      <c r="C92" s="231"/>
      <c r="D92" s="231"/>
      <c r="E92" s="231"/>
      <c r="F92" s="231"/>
      <c r="G92" s="231"/>
      <c r="H92" s="231"/>
      <c r="I92" s="1"/>
      <c r="J92" s="1"/>
      <c r="K92" s="1"/>
      <c r="L92" s="1"/>
    </row>
    <row r="93" spans="1:12" ht="15" customHeight="1" x14ac:dyDescent="0.25">
      <c r="A93" s="1"/>
      <c r="B93" s="165" t="s">
        <v>62</v>
      </c>
      <c r="C93" s="165"/>
      <c r="D93" s="165"/>
      <c r="E93" s="165"/>
      <c r="F93" s="165"/>
      <c r="G93" s="165"/>
      <c r="H93" s="165"/>
      <c r="I93" s="51"/>
      <c r="J93" s="51"/>
      <c r="K93" s="51"/>
      <c r="L93" s="1"/>
    </row>
    <row r="94" spans="1:12" x14ac:dyDescent="0.25">
      <c r="A94" s="1"/>
      <c r="B94" s="231" t="s">
        <v>190</v>
      </c>
      <c r="C94" s="231"/>
      <c r="D94" s="231"/>
      <c r="E94" s="231"/>
      <c r="F94" s="231"/>
      <c r="G94" s="231"/>
      <c r="H94" s="231"/>
    </row>
    <row r="95" spans="1:12" x14ac:dyDescent="0.25">
      <c r="A95" s="1"/>
      <c r="B95" s="165" t="s">
        <v>191</v>
      </c>
      <c r="C95" s="165"/>
      <c r="D95" s="165"/>
      <c r="E95" s="165"/>
      <c r="F95" s="165"/>
      <c r="G95" s="165"/>
      <c r="H95" s="165"/>
      <c r="I95" s="1"/>
      <c r="J95" s="1"/>
      <c r="K95" s="1"/>
    </row>
    <row r="96" spans="1:12" x14ac:dyDescent="0.25">
      <c r="A96" s="1"/>
      <c r="B96" s="1"/>
      <c r="C96" s="1"/>
      <c r="D96" s="1"/>
      <c r="E96" s="1"/>
      <c r="F96" s="1"/>
      <c r="G96" s="1"/>
      <c r="H96" s="1"/>
      <c r="I96" s="1"/>
      <c r="J96" s="1"/>
      <c r="K96" s="1"/>
    </row>
    <row r="97" spans="1:11" x14ac:dyDescent="0.25">
      <c r="A97" s="1"/>
      <c r="B97" s="1"/>
      <c r="C97" s="1"/>
      <c r="D97" s="1"/>
      <c r="E97" s="1"/>
      <c r="F97" s="1"/>
      <c r="G97" s="1"/>
      <c r="H97" s="1"/>
      <c r="I97" s="1"/>
      <c r="J97" s="1"/>
      <c r="K97" s="1"/>
    </row>
    <row r="98" spans="1:11" x14ac:dyDescent="0.25">
      <c r="A98" s="1"/>
      <c r="B98" s="1"/>
      <c r="C98" s="1"/>
      <c r="D98" s="1"/>
      <c r="E98" s="1"/>
      <c r="F98" s="1"/>
      <c r="G98" s="1"/>
      <c r="H98" s="1"/>
      <c r="I98" s="1"/>
      <c r="J98" s="1"/>
      <c r="K98" s="1"/>
    </row>
    <row r="99" spans="1:11" x14ac:dyDescent="0.25">
      <c r="A99" s="1"/>
      <c r="B99" s="1"/>
      <c r="C99" s="1"/>
      <c r="D99" s="1"/>
      <c r="E99" s="1"/>
      <c r="F99" s="1"/>
      <c r="G99" s="1"/>
      <c r="H99" s="1"/>
      <c r="I99" s="1"/>
      <c r="J99" s="1"/>
      <c r="K99" s="1"/>
    </row>
    <row r="100" spans="1:11" x14ac:dyDescent="0.25">
      <c r="A100" s="1"/>
      <c r="B100" s="1"/>
      <c r="C100" s="1"/>
      <c r="D100" s="1"/>
      <c r="E100" s="1"/>
      <c r="F100" s="1"/>
      <c r="G100" s="1"/>
      <c r="H100" s="1"/>
      <c r="I100" s="1"/>
      <c r="J100" s="1"/>
      <c r="K100" s="1"/>
    </row>
    <row r="101" spans="1:11" x14ac:dyDescent="0.25">
      <c r="A101" s="1"/>
      <c r="B101" s="1"/>
      <c r="C101" s="1"/>
      <c r="D101" s="1"/>
      <c r="E101" s="1"/>
      <c r="F101" s="1"/>
      <c r="G101" s="1"/>
      <c r="H101" s="1"/>
      <c r="I101" s="1"/>
      <c r="J101" s="1"/>
      <c r="K101" s="1"/>
    </row>
    <row r="102" spans="1:11" x14ac:dyDescent="0.25">
      <c r="A102" s="1"/>
      <c r="B102" s="1"/>
      <c r="C102" s="1"/>
      <c r="D102" s="1"/>
      <c r="E102" s="1"/>
      <c r="F102" s="1"/>
      <c r="G102" s="1"/>
      <c r="H102" s="1"/>
      <c r="I102" s="1"/>
      <c r="J102" s="1"/>
      <c r="K102" s="1"/>
    </row>
    <row r="103" spans="1:11" x14ac:dyDescent="0.25">
      <c r="A103" s="1"/>
      <c r="B103" s="1"/>
      <c r="C103" s="1"/>
      <c r="D103" s="1"/>
      <c r="E103" s="1"/>
      <c r="F103" s="1"/>
      <c r="G103" s="1"/>
      <c r="H103" s="1"/>
      <c r="I103" s="1"/>
      <c r="J103" s="1"/>
      <c r="K103" s="1"/>
    </row>
    <row r="104" spans="1:11" x14ac:dyDescent="0.25">
      <c r="A104" s="1"/>
      <c r="B104" s="1"/>
      <c r="C104" s="1"/>
      <c r="D104" s="1"/>
      <c r="E104" s="1"/>
      <c r="F104" s="1"/>
      <c r="G104" s="1"/>
      <c r="H104" s="1"/>
      <c r="I104" s="1"/>
      <c r="J104" s="1"/>
      <c r="K104" s="1"/>
    </row>
    <row r="105" spans="1:11" x14ac:dyDescent="0.25">
      <c r="A105" s="1"/>
      <c r="B105" s="1"/>
      <c r="C105" s="1"/>
      <c r="D105" s="1"/>
      <c r="E105" s="1"/>
      <c r="F105" s="1"/>
      <c r="G105" s="1"/>
      <c r="H105" s="1"/>
      <c r="I105" s="1"/>
      <c r="J105" s="1"/>
      <c r="K105" s="1"/>
    </row>
    <row r="106" spans="1:11" x14ac:dyDescent="0.25">
      <c r="A106" s="1"/>
      <c r="B106" s="1"/>
      <c r="C106" s="1"/>
      <c r="D106" s="1"/>
      <c r="E106" s="1"/>
      <c r="F106" s="1"/>
      <c r="G106" s="1"/>
      <c r="H106" s="1"/>
      <c r="I106" s="1"/>
      <c r="J106" s="1"/>
      <c r="K106" s="1"/>
    </row>
    <row r="107" spans="1:11" x14ac:dyDescent="0.25">
      <c r="A107" s="1"/>
      <c r="B107" s="1"/>
      <c r="C107" s="1"/>
      <c r="D107" s="1"/>
      <c r="E107" s="1"/>
      <c r="F107" s="1"/>
      <c r="G107" s="1"/>
      <c r="H107" s="1"/>
      <c r="I107" s="1"/>
      <c r="J107" s="1"/>
      <c r="K107" s="1"/>
    </row>
    <row r="108" spans="1:11" x14ac:dyDescent="0.25">
      <c r="A108" s="1"/>
      <c r="B108" s="1"/>
      <c r="C108" s="1"/>
      <c r="D108" s="1"/>
      <c r="E108" s="1"/>
      <c r="F108" s="1"/>
      <c r="G108" s="1"/>
      <c r="H108" s="1"/>
      <c r="I108" s="1"/>
      <c r="J108" s="1"/>
      <c r="K108" s="1"/>
    </row>
  </sheetData>
  <mergeCells count="73">
    <mergeCell ref="B94:H94"/>
    <mergeCell ref="B38:H38"/>
    <mergeCell ref="B47:H47"/>
    <mergeCell ref="B36:H36"/>
    <mergeCell ref="B37:H37"/>
    <mergeCell ref="B39:H39"/>
    <mergeCell ref="B40:H40"/>
    <mergeCell ref="B88:H89"/>
    <mergeCell ref="B73:H73"/>
    <mergeCell ref="B81:H81"/>
    <mergeCell ref="B85:H85"/>
    <mergeCell ref="B74:H74"/>
    <mergeCell ref="B63:H63"/>
    <mergeCell ref="B64:H64"/>
    <mergeCell ref="B71:H71"/>
    <mergeCell ref="B75:H77"/>
    <mergeCell ref="B2:D2"/>
    <mergeCell ref="E2:H2"/>
    <mergeCell ref="B22:H22"/>
    <mergeCell ref="B23:H23"/>
    <mergeCell ref="B24:H25"/>
    <mergeCell ref="B21:H21"/>
    <mergeCell ref="B4:C4"/>
    <mergeCell ref="B3:G3"/>
    <mergeCell ref="B5:H6"/>
    <mergeCell ref="B7:H7"/>
    <mergeCell ref="D13:H13"/>
    <mergeCell ref="D14:H14"/>
    <mergeCell ref="B17:H18"/>
    <mergeCell ref="B19:H19"/>
    <mergeCell ref="B8:H8"/>
    <mergeCell ref="B68:H68"/>
    <mergeCell ref="B69:H69"/>
    <mergeCell ref="B70:H70"/>
    <mergeCell ref="D15:H15"/>
    <mergeCell ref="D16:H16"/>
    <mergeCell ref="B44:H44"/>
    <mergeCell ref="B46:H46"/>
    <mergeCell ref="B27:H27"/>
    <mergeCell ref="B33:H33"/>
    <mergeCell ref="B34:H34"/>
    <mergeCell ref="B92:H92"/>
    <mergeCell ref="B93:H93"/>
    <mergeCell ref="B87:H87"/>
    <mergeCell ref="B26:H26"/>
    <mergeCell ref="B51:H51"/>
    <mergeCell ref="B35:H35"/>
    <mergeCell ref="B45:H45"/>
    <mergeCell ref="B82:H84"/>
    <mergeCell ref="B86:H86"/>
    <mergeCell ref="B65:H65"/>
    <mergeCell ref="B66:H66"/>
    <mergeCell ref="B29:H29"/>
    <mergeCell ref="B30:H30"/>
    <mergeCell ref="B31:H31"/>
    <mergeCell ref="B79:H80"/>
    <mergeCell ref="B61:H61"/>
    <mergeCell ref="B95:H95"/>
    <mergeCell ref="B41:H42"/>
    <mergeCell ref="B43:H43"/>
    <mergeCell ref="B48:H48"/>
    <mergeCell ref="B49:H49"/>
    <mergeCell ref="B52:H52"/>
    <mergeCell ref="B53:H53"/>
    <mergeCell ref="B54:H54"/>
    <mergeCell ref="B55:H55"/>
    <mergeCell ref="B56:H56"/>
    <mergeCell ref="B57:H58"/>
    <mergeCell ref="B59:H60"/>
    <mergeCell ref="B62:H62"/>
    <mergeCell ref="B91:H91"/>
    <mergeCell ref="B78:H78"/>
    <mergeCell ref="B90:H90"/>
  </mergeCells>
  <hyperlinks>
    <hyperlink ref="B19" r:id="rId1" display="razvojni.zavod@siol.net" xr:uid="{00000000-0004-0000-0800-000000000000}"/>
  </hyperlinks>
  <pageMargins left="0" right="0" top="0.19685039370078741" bottom="0.19685039370078741" header="0.11811023622047244" footer="0.11811023622047244"/>
  <pageSetup paperSize="9" scale="9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10</vt:i4>
      </vt:variant>
    </vt:vector>
  </HeadingPairs>
  <TitlesOfParts>
    <vt:vector size="20" baseType="lpstr">
      <vt:lpstr>NASLOVNA STRAN</vt:lpstr>
      <vt:lpstr>SPLOŠNO</vt:lpstr>
      <vt:lpstr>IZJAVA</vt:lpstr>
      <vt:lpstr>INVESTICIJE</vt:lpstr>
      <vt:lpstr>OBR-A1</vt:lpstr>
      <vt:lpstr>OBR-A2</vt:lpstr>
      <vt:lpstr>OBR-B</vt:lpstr>
      <vt:lpstr>PRILOGA</vt:lpstr>
      <vt:lpstr>NAVODILA</vt:lpstr>
      <vt:lpstr>PREGLED </vt:lpstr>
      <vt:lpstr>INVESTICIJE!Področje_tiskanja</vt:lpstr>
      <vt:lpstr>IZJAVA!Področje_tiskanja</vt:lpstr>
      <vt:lpstr>'NASLOVNA STRAN'!Področje_tiskanja</vt:lpstr>
      <vt:lpstr>NAVODILA!Področje_tiskanja</vt:lpstr>
      <vt:lpstr>'OBR-A1'!Področje_tiskanja</vt:lpstr>
      <vt:lpstr>'OBR-A2'!Področje_tiskanja</vt:lpstr>
      <vt:lpstr>'OBR-B'!Področje_tiskanja</vt:lpstr>
      <vt:lpstr>'PREGLED '!Področje_tiskanja</vt:lpstr>
      <vt:lpstr>PRILOGA!Področje_tiskanja</vt:lpstr>
      <vt:lpstr>SPLOŠNO!Področje_tiskanja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dc:creator>
  <cp:lastModifiedBy>Damir Bačič</cp:lastModifiedBy>
  <cp:lastPrinted>2023-05-12T07:47:53Z</cp:lastPrinted>
  <dcterms:created xsi:type="dcterms:W3CDTF">2018-01-08T10:45:05Z</dcterms:created>
  <dcterms:modified xsi:type="dcterms:W3CDTF">2025-04-15T12:59:29Z</dcterms:modified>
</cp:coreProperties>
</file>